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少年団\⑬国際交流事業\② ドイツ\協定書、その他\2020ユースキャンプ\2020年ユースキャンプ\12_募集\団員\"/>
    </mc:Choice>
  </mc:AlternateContent>
  <xr:revisionPtr revIDLastSave="0" documentId="13_ncr:1_{A7729F13-AFDF-4FAB-B767-B49005C160FF}" xr6:coauthVersionLast="41" xr6:coauthVersionMax="41" xr10:uidLastSave="{00000000-0000-0000-0000-000000000000}"/>
  <bookViews>
    <workbookView xWindow="1740" yWindow="-120" windowWidth="27180" windowHeight="16440" xr2:uid="{00000000-000D-0000-FFFF-FFFF00000000}"/>
  </bookViews>
  <sheets>
    <sheet name="単位数確認表" sheetId="1" r:id="rId1"/>
    <sheet name="単位数確認表 (例)" sheetId="2" r:id="rId2"/>
  </sheets>
  <definedNames>
    <definedName name="_xlnm.Print_Area" localSheetId="0">単位数確認表!$A$1:$G$30</definedName>
    <definedName name="_xlnm.Print_Area" localSheetId="1">'単位数確認表 (例)'!$A$1:$G$30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4" i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8" i="2" s="1"/>
  <c r="D28" i="2" s="1"/>
  <c r="H26" i="2"/>
  <c r="H27" i="2"/>
  <c r="H2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8" i="1" l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ishiguro-t</author>
  </authors>
  <commentList>
    <comment ref="D6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セルの中に○を入れてください。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kobori-k</author>
  </authors>
  <commentList>
    <comment ref="F26" authorId="0" shapeId="0" xr:uid="{00000000-0006-0000-01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「7. 日独スポーツ少年団国際交流事業受入経験者」のみ、過去5年以内の事業への参加が活動単位の対象となります。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<sst xmlns="http://schemas.openxmlformats.org/spreadsheetml/2006/main" count="59" uniqueCount="37">
  <si>
    <t>活動単位数確認表</t>
    <phoneticPr fontId="2"/>
  </si>
  <si>
    <t>【派遣資格に係わる活動単位】</t>
    <rPh sb="1" eb="3">
      <t>ハケン</t>
    </rPh>
    <rPh sb="3" eb="5">
      <t>シカク</t>
    </rPh>
    <rPh sb="6" eb="7">
      <t>カカ</t>
    </rPh>
    <rPh sb="9" eb="11">
      <t>カツドウ</t>
    </rPh>
    <rPh sb="11" eb="13">
      <t>タンイ</t>
    </rPh>
    <phoneticPr fontId="2"/>
  </si>
  <si>
    <t>活動内容</t>
    <rPh sb="0" eb="2">
      <t>カツドウ</t>
    </rPh>
    <rPh sb="2" eb="4">
      <t>ナイヨウ</t>
    </rPh>
    <phoneticPr fontId="2"/>
  </si>
  <si>
    <t>単位数</t>
    <rPh sb="0" eb="3">
      <t>タンイスウ</t>
    </rPh>
    <phoneticPr fontId="2"/>
  </si>
  <si>
    <t>参加</t>
    <rPh sb="0" eb="2">
      <t>サンカ</t>
    </rPh>
    <phoneticPr fontId="2"/>
  </si>
  <si>
    <t>参加年</t>
    <rPh sb="0" eb="2">
      <t>サンカ</t>
    </rPh>
    <rPh sb="2" eb="3">
      <t>ネン</t>
    </rPh>
    <phoneticPr fontId="2"/>
  </si>
  <si>
    <t>詳細（役割など）</t>
    <rPh sb="0" eb="2">
      <t>ショウサイ</t>
    </rPh>
    <rPh sb="3" eb="5">
      <t>ヤクワリ</t>
    </rPh>
    <phoneticPr fontId="2"/>
  </si>
  <si>
    <t>開催地</t>
    <rPh sb="0" eb="3">
      <t>カイサイチ</t>
    </rPh>
    <phoneticPr fontId="2"/>
  </si>
  <si>
    <t>取得年</t>
    <rPh sb="0" eb="2">
      <t>シュトク</t>
    </rPh>
    <rPh sb="2" eb="3">
      <t>ネン</t>
    </rPh>
    <phoneticPr fontId="2"/>
  </si>
  <si>
    <t>全国スポーツ少年大会参加</t>
    <rPh sb="0" eb="2">
      <t>ゼンコク</t>
    </rPh>
    <rPh sb="6" eb="8">
      <t>ショウネン</t>
    </rPh>
    <rPh sb="8" eb="10">
      <t>タイカイ</t>
    </rPh>
    <rPh sb="10" eb="12">
      <t>サンカ</t>
    </rPh>
    <phoneticPr fontId="2"/>
  </si>
  <si>
    <t>ブロックスポーツ少年大会参加</t>
    <rPh sb="8" eb="10">
      <t>ショウネン</t>
    </rPh>
    <rPh sb="10" eb="12">
      <t>タイカイ</t>
    </rPh>
    <rPh sb="12" eb="14">
      <t>サンカ</t>
    </rPh>
    <phoneticPr fontId="2"/>
  </si>
  <si>
    <t>スポーツ少年大会（全国・ブロック・都道府県）、競技別交流大会（全国・ブロック・都道府県）、ジュニア・リーダースクールへの運営係員としての参加</t>
    <rPh sb="4" eb="6">
      <t>ショウネン</t>
    </rPh>
    <rPh sb="6" eb="8">
      <t>タイカイ</t>
    </rPh>
    <rPh sb="9" eb="11">
      <t>ゼンコク</t>
    </rPh>
    <rPh sb="17" eb="21">
      <t>トドウフケン</t>
    </rPh>
    <rPh sb="23" eb="25">
      <t>キョウギ</t>
    </rPh>
    <rPh sb="25" eb="26">
      <t>ベツ</t>
    </rPh>
    <rPh sb="26" eb="28">
      <t>コウリュウ</t>
    </rPh>
    <rPh sb="28" eb="30">
      <t>タイカイ</t>
    </rPh>
    <rPh sb="31" eb="33">
      <t>ゼンコク</t>
    </rPh>
    <rPh sb="39" eb="43">
      <t>トドウフケン</t>
    </rPh>
    <rPh sb="60" eb="62">
      <t>ウンエイ</t>
    </rPh>
    <rPh sb="62" eb="64">
      <t>カカリイン</t>
    </rPh>
    <rPh sb="68" eb="70">
      <t>サンカ</t>
    </rPh>
    <phoneticPr fontId="2"/>
  </si>
  <si>
    <t>ジュニア・リーダー認定者</t>
    <rPh sb="9" eb="12">
      <t>ニンテイシャ</t>
    </rPh>
    <phoneticPr fontId="2"/>
  </si>
  <si>
    <t>認定番号：　　　- J -</t>
    <rPh sb="0" eb="2">
      <t>ニンテイ</t>
    </rPh>
    <rPh sb="2" eb="4">
      <t>バンゴウ</t>
    </rPh>
    <phoneticPr fontId="2"/>
  </si>
  <si>
    <t>都道府県リーダー会役員経験年数1年以上</t>
    <rPh sb="0" eb="1">
      <t>ト</t>
    </rPh>
    <rPh sb="1" eb="4">
      <t>ドウフケン</t>
    </rPh>
    <rPh sb="8" eb="9">
      <t>カイ</t>
    </rPh>
    <rPh sb="9" eb="11">
      <t>ヤクイン</t>
    </rPh>
    <rPh sb="11" eb="13">
      <t>ケイケン</t>
    </rPh>
    <rPh sb="13" eb="15">
      <t>ネンスウ</t>
    </rPh>
    <rPh sb="16" eb="19">
      <t>ネンイジョウ</t>
    </rPh>
    <phoneticPr fontId="2"/>
  </si>
  <si>
    <t>ブロックリーダー研究大会参加</t>
    <rPh sb="8" eb="10">
      <t>ケンキュウ</t>
    </rPh>
    <rPh sb="10" eb="12">
      <t>タイカイ</t>
    </rPh>
    <rPh sb="12" eb="14">
      <t>サンカ</t>
    </rPh>
    <phoneticPr fontId="2"/>
  </si>
  <si>
    <t>日独スポーツ少年団国際交流事業受入経験者
※過去5年以内の参加のみ可</t>
    <rPh sb="0" eb="2">
      <t>ニチドク</t>
    </rPh>
    <rPh sb="6" eb="9">
      <t>ショウネンダン</t>
    </rPh>
    <rPh sb="9" eb="15">
      <t>コクサイコウリュウジギョウ</t>
    </rPh>
    <rPh sb="15" eb="17">
      <t>ウケイレ</t>
    </rPh>
    <rPh sb="17" eb="20">
      <t>ケイケンシャ</t>
    </rPh>
    <phoneticPr fontId="2"/>
  </si>
  <si>
    <t>認定員・認定育成員資格保有者</t>
    <rPh sb="0" eb="2">
      <t>ニンテイ</t>
    </rPh>
    <rPh sb="2" eb="3">
      <t>イン</t>
    </rPh>
    <rPh sb="4" eb="6">
      <t>ニンテイ</t>
    </rPh>
    <rPh sb="6" eb="8">
      <t>イクセイ</t>
    </rPh>
    <rPh sb="8" eb="9">
      <t>イン</t>
    </rPh>
    <rPh sb="9" eb="11">
      <t>シカク</t>
    </rPh>
    <rPh sb="11" eb="14">
      <t>ホユウシャ</t>
    </rPh>
    <phoneticPr fontId="2"/>
  </si>
  <si>
    <t>認定番号：　　　　　　　　N・K</t>
    <rPh sb="0" eb="2">
      <t>ニンテイ</t>
    </rPh>
    <rPh sb="2" eb="4">
      <t>バンゴウ</t>
    </rPh>
    <phoneticPr fontId="2"/>
  </si>
  <si>
    <t>合計単位数</t>
    <rPh sb="0" eb="2">
      <t>ゴウケイ</t>
    </rPh>
    <rPh sb="2" eb="5">
      <t>タンイスウ</t>
    </rPh>
    <phoneticPr fontId="2"/>
  </si>
  <si>
    <t>※複数参加している場合は、それぞれ単位を与えることとする。</t>
    <rPh sb="1" eb="3">
      <t>フクスウ</t>
    </rPh>
    <rPh sb="3" eb="5">
      <t>サンカ</t>
    </rPh>
    <rPh sb="9" eb="11">
      <t>バアイ</t>
    </rPh>
    <rPh sb="17" eb="19">
      <t>タンイ</t>
    </rPh>
    <rPh sb="20" eb="21">
      <t>アタ</t>
    </rPh>
    <phoneticPr fontId="2"/>
  </si>
  <si>
    <t>第42回同時交流受入プログラム企画・帯同、民泊受け入れ</t>
    <rPh sb="0" eb="1">
      <t>ダイ</t>
    </rPh>
    <rPh sb="3" eb="4">
      <t>カイ</t>
    </rPh>
    <rPh sb="4" eb="6">
      <t>ドウジ</t>
    </rPh>
    <rPh sb="6" eb="8">
      <t>コウリュウ</t>
    </rPh>
    <rPh sb="8" eb="10">
      <t>ウケイレ</t>
    </rPh>
    <rPh sb="15" eb="17">
      <t>キカク</t>
    </rPh>
    <rPh sb="18" eb="20">
      <t>タイドウ</t>
    </rPh>
    <rPh sb="21" eb="22">
      <t>ミン</t>
    </rPh>
    <rPh sb="22" eb="23">
      <t>ト</t>
    </rPh>
    <rPh sb="23" eb="24">
      <t>ウ</t>
    </rPh>
    <rPh sb="25" eb="26">
      <t>イ</t>
    </rPh>
    <phoneticPr fontId="2"/>
  </si>
  <si>
    <t>○</t>
    <phoneticPr fontId="2"/>
  </si>
  <si>
    <t>日独スポーツ少年団国際交流事業受入経験者
※過去5年以内の参加のみ可</t>
    <rPh sb="0" eb="2">
      <t>ニチドク</t>
    </rPh>
    <rPh sb="6" eb="9">
      <t>ショウネンダン</t>
    </rPh>
    <rPh sb="9" eb="11">
      <t>コクサイ</t>
    </rPh>
    <rPh sb="11" eb="13">
      <t>コウリュウ</t>
    </rPh>
    <rPh sb="13" eb="15">
      <t>ジギョウ</t>
    </rPh>
    <rPh sb="15" eb="17">
      <t>ウケイレ</t>
    </rPh>
    <rPh sb="17" eb="20">
      <t>ケイケンシャ</t>
    </rPh>
    <rPh sb="22" eb="24">
      <t>カコ</t>
    </rPh>
    <rPh sb="25" eb="26">
      <t>ネン</t>
    </rPh>
    <rPh sb="26" eb="28">
      <t>イナイ</t>
    </rPh>
    <rPh sb="29" eb="31">
      <t>サンカ</t>
    </rPh>
    <rPh sb="33" eb="34">
      <t>カ</t>
    </rPh>
    <phoneticPr fontId="2"/>
  </si>
  <si>
    <t>都道府県リーダー会役員経験年数1年以上</t>
    <rPh sb="0" eb="4">
      <t>トドウフケン</t>
    </rPh>
    <rPh sb="8" eb="9">
      <t>カイ</t>
    </rPh>
    <rPh sb="9" eb="11">
      <t>ヤクイン</t>
    </rPh>
    <rPh sb="11" eb="13">
      <t>ケイケン</t>
    </rPh>
    <rPh sb="13" eb="15">
      <t>ネンスウ</t>
    </rPh>
    <rPh sb="16" eb="19">
      <t>ネンイジョウ</t>
    </rPh>
    <phoneticPr fontId="2"/>
  </si>
  <si>
    <t>認定番号：　××-J-×××××</t>
    <rPh sb="0" eb="2">
      <t>ニンテイ</t>
    </rPh>
    <rPh sb="2" eb="4">
      <t>バンゴウ</t>
    </rPh>
    <phoneticPr fontId="2"/>
  </si>
  <si>
    <t>埼玉県</t>
    <rPh sb="0" eb="3">
      <t>サイタマケン</t>
    </rPh>
    <phoneticPr fontId="2"/>
  </si>
  <si>
    <t>第37回全国スポーツ少年団剣道交流大会運営係員</t>
    <rPh sb="0" eb="1">
      <t>ダイ</t>
    </rPh>
    <rPh sb="3" eb="4">
      <t>カイ</t>
    </rPh>
    <rPh sb="4" eb="6">
      <t>ゼンコク</t>
    </rPh>
    <rPh sb="10" eb="13">
      <t>ショウネンダン</t>
    </rPh>
    <rPh sb="13" eb="15">
      <t>ケンドウ</t>
    </rPh>
    <rPh sb="15" eb="17">
      <t>コウリュウ</t>
    </rPh>
    <rPh sb="17" eb="19">
      <t>タイカイ</t>
    </rPh>
    <rPh sb="19" eb="21">
      <t>ウンエイ</t>
    </rPh>
    <rPh sb="21" eb="23">
      <t>カカリイン</t>
    </rPh>
    <phoneticPr fontId="2"/>
  </si>
  <si>
    <t>宮城県</t>
    <rPh sb="0" eb="3">
      <t>ミヤギケン</t>
    </rPh>
    <phoneticPr fontId="2"/>
  </si>
  <si>
    <t>第53回大阪大会</t>
    <rPh sb="0" eb="1">
      <t>ダイ</t>
    </rPh>
    <rPh sb="3" eb="4">
      <t>カイ</t>
    </rPh>
    <rPh sb="4" eb="6">
      <t>オオサカ</t>
    </rPh>
    <rPh sb="6" eb="8">
      <t>タイカイ</t>
    </rPh>
    <phoneticPr fontId="2"/>
  </si>
  <si>
    <t>活動単位数確認表（記入例）</t>
    <rPh sb="0" eb="2">
      <t>カツドウ</t>
    </rPh>
    <rPh sb="2" eb="4">
      <t>タンイ</t>
    </rPh>
    <rPh sb="4" eb="5">
      <t>スウ</t>
    </rPh>
    <rPh sb="5" eb="7">
      <t>カクニン</t>
    </rPh>
    <rPh sb="7" eb="8">
      <t>ヒョウ</t>
    </rPh>
    <rPh sb="9" eb="11">
      <t>キニュウ</t>
    </rPh>
    <rPh sb="11" eb="12">
      <t>レイ</t>
    </rPh>
    <phoneticPr fontId="2"/>
  </si>
  <si>
    <t>都道府県名：                           申込者氏名：</t>
    <rPh sb="0" eb="1">
      <t>ト</t>
    </rPh>
    <rPh sb="1" eb="4">
      <t>ドウフケン</t>
    </rPh>
    <rPh sb="4" eb="5">
      <t>メイ</t>
    </rPh>
    <phoneticPr fontId="2"/>
  </si>
  <si>
    <t>日独スポーツ少年団同時交流派遣参加者</t>
    <rPh sb="0" eb="2">
      <t>ニチドク</t>
    </rPh>
    <rPh sb="6" eb="9">
      <t>ショウネンダン</t>
    </rPh>
    <rPh sb="9" eb="11">
      <t>ドウジ</t>
    </rPh>
    <rPh sb="11" eb="13">
      <t>コウリュウ</t>
    </rPh>
    <rPh sb="13" eb="15">
      <t>ハケン</t>
    </rPh>
    <rPh sb="15" eb="18">
      <t>サンカシャ</t>
    </rPh>
    <phoneticPr fontId="2"/>
  </si>
  <si>
    <t>※8.「日独スポーツ少年団国際交流事業受入経験者」とは、平成25年度以降に日本スポーツ少年団が主催したドイツスポーツユーゲントとの国際交流の受入事業において、受入プログラムの運営および民泊受け入れ等を行った実績を持ち、所属道府県スポーツ少年団本部長が特に認めた者とする。</t>
    <rPh sb="28" eb="30">
      <t>ヘイセイ</t>
    </rPh>
    <rPh sb="32" eb="33">
      <t>ネン</t>
    </rPh>
    <rPh sb="33" eb="34">
      <t>ド</t>
    </rPh>
    <rPh sb="34" eb="36">
      <t>イコウ</t>
    </rPh>
    <rPh sb="37" eb="39">
      <t>ニホン</t>
    </rPh>
    <rPh sb="87" eb="89">
      <t>ウンエイ</t>
    </rPh>
    <rPh sb="92" eb="93">
      <t>ミン</t>
    </rPh>
    <rPh sb="93" eb="94">
      <t>ト</t>
    </rPh>
    <rPh sb="103" eb="105">
      <t>ジッセキ</t>
    </rPh>
    <rPh sb="106" eb="107">
      <t>モ</t>
    </rPh>
    <phoneticPr fontId="2"/>
  </si>
  <si>
    <t>日独スポーツ少年団同時交流派遣参加者</t>
    <rPh sb="0" eb="2">
      <t>ニチドク</t>
    </rPh>
    <rPh sb="6" eb="9">
      <t>ショウネンダン</t>
    </rPh>
    <rPh sb="9" eb="11">
      <t>ドウジ</t>
    </rPh>
    <rPh sb="11" eb="13">
      <t>コウリュウ</t>
    </rPh>
    <rPh sb="13" eb="15">
      <t>ハケン</t>
    </rPh>
    <rPh sb="15" eb="17">
      <t>サンカ</t>
    </rPh>
    <rPh sb="17" eb="18">
      <t>シャ</t>
    </rPh>
    <phoneticPr fontId="2"/>
  </si>
  <si>
    <t>第43回日独同時交流日本団派遣</t>
    <rPh sb="0" eb="1">
      <t>ダイ</t>
    </rPh>
    <rPh sb="3" eb="4">
      <t>カイ</t>
    </rPh>
    <rPh sb="4" eb="6">
      <t>ニチドク</t>
    </rPh>
    <rPh sb="6" eb="8">
      <t>ドウジ</t>
    </rPh>
    <rPh sb="8" eb="10">
      <t>コウリュウ</t>
    </rPh>
    <rPh sb="10" eb="12">
      <t>ニホン</t>
    </rPh>
    <rPh sb="12" eb="13">
      <t>ダン</t>
    </rPh>
    <rPh sb="13" eb="15">
      <t>ハケン</t>
    </rPh>
    <phoneticPr fontId="2"/>
  </si>
  <si>
    <t>※8.「日独スポーツ少年団国際交流事業受入経験者」とは、平成25年度以内に日本スポーツ少年団が主催したドイツスポーツユーゲントとの国際交流の受入事業において、受入プログラムの運営および民泊受け入れ等を行った実績を持ち、所属道府県スポーツ少年団本部長が特に認めた者とする。</t>
    <rPh sb="28" eb="30">
      <t>ヘイセイ</t>
    </rPh>
    <rPh sb="32" eb="3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</si>
</sst>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1"/>
    <numFmt numFmtId="177" formatCode="0;0;"/>
  </numFmts>
  <fonts count="10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="65" zoomScaleNormal="100" workbookViewId="0">
      <selection activeCell="C32" sqref="C32"/>
    </sheetView>
  </sheetViews>
  <sheetFormatPr defaultColWidth="9" defaultRowHeight="14.25" x14ac:dyDescent="0.25"/>
  <cols>
    <col min="1" max="1" width="4.1328125" style="1" customWidth="1"/>
    <col min="2" max="2" width="45.59765625" style="1" customWidth="1"/>
    <col min="3" max="3" width="7.59765625" style="1" customWidth="1"/>
    <col min="4" max="5" width="10.59765625" style="1" customWidth="1"/>
    <col min="6" max="6" width="48.59765625" style="1" customWidth="1"/>
    <col min="7" max="7" width="15.59765625" style="1" customWidth="1"/>
    <col min="8" max="8" width="4.1328125" style="1" customWidth="1"/>
    <col min="9" max="16384" width="9" style="1"/>
  </cols>
  <sheetData>
    <row r="1" spans="1:8" ht="16.149999999999999" x14ac:dyDescent="0.25">
      <c r="A1" s="67" t="s">
        <v>0</v>
      </c>
      <c r="B1" s="67"/>
      <c r="C1" s="67"/>
      <c r="D1" s="67"/>
      <c r="E1" s="67"/>
      <c r="F1" s="67"/>
      <c r="G1" s="67"/>
    </row>
    <row r="2" spans="1:8" ht="7.5" customHeight="1" x14ac:dyDescent="0.25">
      <c r="A2" s="2"/>
      <c r="B2" s="2"/>
      <c r="C2" s="2"/>
      <c r="D2" s="2"/>
      <c r="E2" s="2"/>
      <c r="F2" s="2"/>
      <c r="G2" s="2"/>
    </row>
    <row r="3" spans="1:8" ht="21" customHeight="1" x14ac:dyDescent="0.25">
      <c r="A3" s="68" t="s">
        <v>31</v>
      </c>
      <c r="B3" s="68"/>
      <c r="C3" s="68"/>
      <c r="D3" s="68"/>
      <c r="E3" s="68"/>
      <c r="F3" s="68"/>
      <c r="G3" s="68"/>
    </row>
    <row r="4" spans="1:8" ht="7.15" customHeight="1" x14ac:dyDescent="0.25">
      <c r="A4" s="68"/>
      <c r="B4" s="68"/>
      <c r="C4" s="68"/>
      <c r="D4" s="68"/>
      <c r="E4" s="68"/>
      <c r="F4" s="68"/>
      <c r="G4" s="68"/>
    </row>
    <row r="5" spans="1:8" x14ac:dyDescent="0.25">
      <c r="A5" s="3" t="s">
        <v>1</v>
      </c>
    </row>
    <row r="6" spans="1:8" x14ac:dyDescent="0.25">
      <c r="A6" s="69"/>
      <c r="B6" s="69" t="s">
        <v>2</v>
      </c>
      <c r="C6" s="69" t="s">
        <v>3</v>
      </c>
      <c r="D6" s="69" t="s">
        <v>4</v>
      </c>
      <c r="E6" s="4" t="s">
        <v>5</v>
      </c>
      <c r="F6" s="69" t="s">
        <v>6</v>
      </c>
      <c r="G6" s="69" t="s">
        <v>7</v>
      </c>
    </row>
    <row r="7" spans="1:8" x14ac:dyDescent="0.25">
      <c r="A7" s="70"/>
      <c r="B7" s="70"/>
      <c r="C7" s="70"/>
      <c r="D7" s="70"/>
      <c r="E7" s="5" t="s">
        <v>8</v>
      </c>
      <c r="F7" s="70"/>
      <c r="G7" s="70"/>
    </row>
    <row r="8" spans="1:8" ht="19.25" customHeight="1" x14ac:dyDescent="0.25">
      <c r="A8" s="71">
        <v>1</v>
      </c>
      <c r="B8" s="74" t="s">
        <v>9</v>
      </c>
      <c r="C8" s="71">
        <v>5</v>
      </c>
      <c r="D8" s="6"/>
      <c r="E8" s="7"/>
      <c r="F8" s="8"/>
      <c r="G8" s="9"/>
      <c r="H8" s="1">
        <f>COUNTIF(D8,"○")*C8</f>
        <v>0</v>
      </c>
    </row>
    <row r="9" spans="1:8" ht="19.25" customHeight="1" x14ac:dyDescent="0.25">
      <c r="A9" s="72"/>
      <c r="B9" s="75"/>
      <c r="C9" s="72"/>
      <c r="D9" s="10"/>
      <c r="E9" s="11"/>
      <c r="F9" s="12"/>
      <c r="G9" s="13"/>
      <c r="H9" s="14">
        <f>COUNTIF(D9,"○")*C8</f>
        <v>0</v>
      </c>
    </row>
    <row r="10" spans="1:8" ht="19.25" customHeight="1" x14ac:dyDescent="0.25">
      <c r="A10" s="72"/>
      <c r="B10" s="75"/>
      <c r="C10" s="72"/>
      <c r="D10" s="10"/>
      <c r="E10" s="11"/>
      <c r="F10" s="12"/>
      <c r="G10" s="13"/>
      <c r="H10" s="14">
        <f>COUNTIF(D10,"○")*C8</f>
        <v>0</v>
      </c>
    </row>
    <row r="11" spans="1:8" ht="19.25" customHeight="1" x14ac:dyDescent="0.25">
      <c r="A11" s="73"/>
      <c r="B11" s="76"/>
      <c r="C11" s="73"/>
      <c r="D11" s="16"/>
      <c r="E11" s="5"/>
      <c r="F11" s="17"/>
      <c r="G11" s="18"/>
      <c r="H11" s="14">
        <f>COUNTIF(D11,"○")*C8</f>
        <v>0</v>
      </c>
    </row>
    <row r="12" spans="1:8" ht="19.25" customHeight="1" x14ac:dyDescent="0.25">
      <c r="A12" s="71">
        <v>2</v>
      </c>
      <c r="B12" s="74" t="s">
        <v>10</v>
      </c>
      <c r="C12" s="71">
        <v>5</v>
      </c>
      <c r="D12" s="7"/>
      <c r="E12" s="7"/>
      <c r="F12" s="19"/>
      <c r="G12" s="9"/>
      <c r="H12" s="1">
        <f>COUNTIF(D12,"○")*C12</f>
        <v>0</v>
      </c>
    </row>
    <row r="13" spans="1:8" ht="19.25" customHeight="1" x14ac:dyDescent="0.25">
      <c r="A13" s="72"/>
      <c r="B13" s="75"/>
      <c r="C13" s="72"/>
      <c r="D13" s="11"/>
      <c r="E13" s="11"/>
      <c r="F13" s="20"/>
      <c r="G13" s="13"/>
      <c r="H13" s="1">
        <f>COUNTIF(D13,"○")*C12</f>
        <v>0</v>
      </c>
    </row>
    <row r="14" spans="1:8" ht="19.25" customHeight="1" x14ac:dyDescent="0.25">
      <c r="A14" s="72"/>
      <c r="B14" s="75"/>
      <c r="C14" s="72"/>
      <c r="D14" s="11"/>
      <c r="E14" s="11"/>
      <c r="F14" s="20"/>
      <c r="G14" s="13"/>
      <c r="H14" s="1">
        <f>COUNTIF(D14,"○")*C12</f>
        <v>0</v>
      </c>
    </row>
    <row r="15" spans="1:8" ht="19.25" customHeight="1" x14ac:dyDescent="0.25">
      <c r="A15" s="73"/>
      <c r="B15" s="76"/>
      <c r="C15" s="73"/>
      <c r="D15" s="5"/>
      <c r="E15" s="5"/>
      <c r="F15" s="21"/>
      <c r="G15" s="18"/>
      <c r="H15" s="1">
        <f>COUNTIF(D15,"○")*C12</f>
        <v>0</v>
      </c>
    </row>
    <row r="16" spans="1:8" ht="19.25" customHeight="1" x14ac:dyDescent="0.25">
      <c r="A16" s="69">
        <v>3</v>
      </c>
      <c r="B16" s="85" t="s">
        <v>11</v>
      </c>
      <c r="C16" s="88">
        <v>5</v>
      </c>
      <c r="D16" s="22"/>
      <c r="E16" s="22"/>
      <c r="F16" s="8"/>
      <c r="G16" s="9"/>
      <c r="H16" s="1">
        <f>COUNTIF(D16,"○")*C16</f>
        <v>0</v>
      </c>
    </row>
    <row r="17" spans="1:8" ht="19.25" customHeight="1" x14ac:dyDescent="0.25">
      <c r="A17" s="84"/>
      <c r="B17" s="86"/>
      <c r="C17" s="89"/>
      <c r="D17" s="23"/>
      <c r="E17" s="23"/>
      <c r="F17" s="24"/>
      <c r="G17" s="25"/>
      <c r="H17" s="1">
        <f>COUNTIF(D17,"○")*C16</f>
        <v>0</v>
      </c>
    </row>
    <row r="18" spans="1:8" ht="19.25" customHeight="1" x14ac:dyDescent="0.25">
      <c r="A18" s="70"/>
      <c r="B18" s="87"/>
      <c r="C18" s="90"/>
      <c r="D18" s="26"/>
      <c r="E18" s="26"/>
      <c r="F18" s="27"/>
      <c r="G18" s="28"/>
      <c r="H18" s="1">
        <f>COUNTIF(D18,"○")*C16</f>
        <v>0</v>
      </c>
    </row>
    <row r="19" spans="1:8" ht="19.25" customHeight="1" x14ac:dyDescent="0.25">
      <c r="A19" s="29">
        <v>4</v>
      </c>
      <c r="B19" s="30" t="s">
        <v>12</v>
      </c>
      <c r="C19" s="29">
        <v>10</v>
      </c>
      <c r="D19" s="29"/>
      <c r="E19" s="29"/>
      <c r="F19" s="31" t="s">
        <v>13</v>
      </c>
      <c r="G19" s="32"/>
      <c r="H19" s="1">
        <f>COUNTIF(D19,"○")*C19</f>
        <v>0</v>
      </c>
    </row>
    <row r="20" spans="1:8" ht="19.25" customHeight="1" x14ac:dyDescent="0.25">
      <c r="A20" s="5">
        <v>5</v>
      </c>
      <c r="B20" s="18" t="s">
        <v>14</v>
      </c>
      <c r="C20" s="5">
        <v>10</v>
      </c>
      <c r="D20" s="5"/>
      <c r="E20" s="5"/>
      <c r="F20" s="33"/>
      <c r="G20" s="34"/>
      <c r="H20" s="1">
        <f>COUNTIF(D20,"○")*C20</f>
        <v>0</v>
      </c>
    </row>
    <row r="21" spans="1:8" ht="19.25" customHeight="1" x14ac:dyDescent="0.25">
      <c r="A21" s="71">
        <v>6</v>
      </c>
      <c r="B21" s="74" t="s">
        <v>15</v>
      </c>
      <c r="C21" s="71">
        <v>5</v>
      </c>
      <c r="D21" s="7"/>
      <c r="E21" s="7"/>
      <c r="F21" s="35"/>
      <c r="G21" s="9"/>
      <c r="H21" s="1">
        <f>COUNTIF(D21,"○")*C21</f>
        <v>0</v>
      </c>
    </row>
    <row r="22" spans="1:8" ht="19.25" customHeight="1" x14ac:dyDescent="0.25">
      <c r="A22" s="72"/>
      <c r="B22" s="75"/>
      <c r="C22" s="72"/>
      <c r="D22" s="36"/>
      <c r="E22" s="36"/>
      <c r="F22" s="37"/>
      <c r="G22" s="25"/>
      <c r="H22" s="1">
        <f>COUNTIF(D22,"○")*C21</f>
        <v>0</v>
      </c>
    </row>
    <row r="23" spans="1:8" ht="19.25" customHeight="1" x14ac:dyDescent="0.25">
      <c r="A23" s="72"/>
      <c r="B23" s="75"/>
      <c r="C23" s="72"/>
      <c r="D23" s="36"/>
      <c r="E23" s="36"/>
      <c r="F23" s="37"/>
      <c r="G23" s="25"/>
      <c r="H23" s="1">
        <f>COUNTIF(D23,"○")*C21</f>
        <v>0</v>
      </c>
    </row>
    <row r="24" spans="1:8" ht="19.25" customHeight="1" x14ac:dyDescent="0.25">
      <c r="A24" s="73"/>
      <c r="B24" s="76"/>
      <c r="C24" s="73"/>
      <c r="D24" s="38"/>
      <c r="E24" s="38"/>
      <c r="F24" s="39"/>
      <c r="G24" s="28"/>
      <c r="H24" s="1">
        <f>COUNTIF(D24,"○")*C21</f>
        <v>0</v>
      </c>
    </row>
    <row r="25" spans="1:8" ht="34.25" customHeight="1" x14ac:dyDescent="0.25">
      <c r="A25" s="62">
        <v>7</v>
      </c>
      <c r="B25" s="66" t="s">
        <v>32</v>
      </c>
      <c r="C25" s="62">
        <v>10</v>
      </c>
      <c r="D25" s="65"/>
      <c r="E25" s="62"/>
      <c r="F25" s="8"/>
      <c r="G25" s="62"/>
      <c r="H25" s="96">
        <f>COUNTIF(E25,"○")*D25</f>
        <v>0</v>
      </c>
    </row>
    <row r="26" spans="1:8" ht="28.5" x14ac:dyDescent="0.25">
      <c r="A26" s="29">
        <v>8</v>
      </c>
      <c r="B26" s="40" t="s">
        <v>16</v>
      </c>
      <c r="C26" s="29">
        <v>20</v>
      </c>
      <c r="D26" s="29"/>
      <c r="E26" s="29"/>
      <c r="F26" s="31"/>
      <c r="G26" s="30"/>
      <c r="H26" s="1">
        <f>COUNTIF(D26,"○")*C26</f>
        <v>0</v>
      </c>
    </row>
    <row r="27" spans="1:8" ht="19.25" customHeight="1" thickBot="1" x14ac:dyDescent="0.3">
      <c r="A27" s="41">
        <v>9</v>
      </c>
      <c r="B27" s="42" t="s">
        <v>17</v>
      </c>
      <c r="C27" s="41">
        <v>20</v>
      </c>
      <c r="D27" s="43"/>
      <c r="E27" s="41"/>
      <c r="F27" s="44" t="s">
        <v>18</v>
      </c>
      <c r="G27" s="45"/>
      <c r="H27" s="1">
        <f>COUNTIF(D27,"○")*C27</f>
        <v>0</v>
      </c>
    </row>
    <row r="28" spans="1:8" ht="24" customHeight="1" thickTop="1" x14ac:dyDescent="0.25">
      <c r="A28" s="77" t="s">
        <v>19</v>
      </c>
      <c r="B28" s="78"/>
      <c r="C28" s="78"/>
      <c r="D28" s="46">
        <f>H28</f>
        <v>0</v>
      </c>
      <c r="E28" s="79"/>
      <c r="F28" s="80"/>
      <c r="G28" s="81"/>
      <c r="H28" s="1">
        <f>SUM(H8:H27)</f>
        <v>0</v>
      </c>
    </row>
    <row r="29" spans="1:8" ht="21" customHeight="1" x14ac:dyDescent="0.25">
      <c r="A29" s="82" t="s">
        <v>20</v>
      </c>
      <c r="B29" s="82"/>
      <c r="C29" s="82"/>
      <c r="D29" s="82"/>
      <c r="E29" s="82"/>
      <c r="F29" s="82"/>
      <c r="G29" s="82"/>
    </row>
    <row r="30" spans="1:8" ht="40.5" customHeight="1" x14ac:dyDescent="0.25">
      <c r="A30" s="83" t="s">
        <v>33</v>
      </c>
      <c r="B30" s="83"/>
      <c r="C30" s="83"/>
      <c r="D30" s="83"/>
      <c r="E30" s="83"/>
      <c r="F30" s="83"/>
      <c r="G30" s="83"/>
    </row>
  </sheetData>
  <mergeCells count="25">
    <mergeCell ref="A28:C28"/>
    <mergeCell ref="E28:G28"/>
    <mergeCell ref="A29:G29"/>
    <mergeCell ref="A30:G30"/>
    <mergeCell ref="A16:A18"/>
    <mergeCell ref="B16:B18"/>
    <mergeCell ref="C16:C18"/>
    <mergeCell ref="A21:A24"/>
    <mergeCell ref="B21:B24"/>
    <mergeCell ref="C21:C24"/>
    <mergeCell ref="A8:A11"/>
    <mergeCell ref="B8:B11"/>
    <mergeCell ref="C8:C11"/>
    <mergeCell ref="A12:A15"/>
    <mergeCell ref="B12:B15"/>
    <mergeCell ref="C12:C15"/>
    <mergeCell ref="A1:G1"/>
    <mergeCell ref="A3:G3"/>
    <mergeCell ref="A4:G4"/>
    <mergeCell ref="A6:A7"/>
    <mergeCell ref="B6:B7"/>
    <mergeCell ref="C6:C7"/>
    <mergeCell ref="D6:D7"/>
    <mergeCell ref="F6:F7"/>
    <mergeCell ref="G6:G7"/>
  </mergeCells>
  <phoneticPr fontId="2"/>
  <conditionalFormatting sqref="D28">
    <cfRule type="cellIs" dxfId="1" priority="1" stopIfTrue="1" operator="lessThan">
      <formula>20</formula>
    </cfRule>
  </conditionalFormatting>
  <printOptions horizontalCentered="1"/>
  <pageMargins left="0.27559055118110237" right="0.19685039370078741" top="0.47244094488188981" bottom="0.23622047244094491" header="0.19685039370078741" footer="0.19685039370078741"/>
  <pageSetup paperSize="9" scale="9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view="pageBreakPreview" topLeftCell="A4" zoomScaleNormal="100" zoomScaleSheetLayoutView="100" workbookViewId="0">
      <selection activeCell="C32" sqref="C32"/>
    </sheetView>
  </sheetViews>
  <sheetFormatPr defaultColWidth="9" defaultRowHeight="14.25" x14ac:dyDescent="0.25"/>
  <cols>
    <col min="1" max="1" width="4.1328125" style="1" customWidth="1"/>
    <col min="2" max="2" width="45.59765625" style="1" customWidth="1"/>
    <col min="3" max="3" width="7.59765625" style="1" customWidth="1"/>
    <col min="4" max="5" width="10.59765625" style="1" customWidth="1"/>
    <col min="6" max="6" width="48.59765625" style="1" customWidth="1"/>
    <col min="7" max="7" width="15.59765625" style="1" customWidth="1"/>
    <col min="8" max="8" width="4.265625" style="1" bestFit="1" customWidth="1"/>
    <col min="9" max="16384" width="9" style="1"/>
  </cols>
  <sheetData>
    <row r="1" spans="1:8" ht="16.149999999999999" x14ac:dyDescent="0.25">
      <c r="A1" s="67" t="s">
        <v>30</v>
      </c>
      <c r="B1" s="67"/>
      <c r="C1" s="67"/>
      <c r="D1" s="67"/>
      <c r="E1" s="67"/>
      <c r="F1" s="67"/>
      <c r="G1" s="67"/>
    </row>
    <row r="2" spans="1:8" ht="12" customHeight="1" x14ac:dyDescent="0.25">
      <c r="A2" s="2"/>
      <c r="B2" s="2"/>
      <c r="C2" s="2"/>
      <c r="D2" s="2"/>
      <c r="E2" s="2"/>
      <c r="F2" s="2"/>
      <c r="G2" s="2"/>
    </row>
    <row r="3" spans="1:8" ht="21" customHeight="1" x14ac:dyDescent="0.25">
      <c r="A3" s="68" t="s">
        <v>31</v>
      </c>
      <c r="B3" s="68"/>
      <c r="C3" s="68"/>
      <c r="D3" s="68"/>
      <c r="E3" s="68"/>
      <c r="F3" s="68"/>
      <c r="G3" s="68"/>
    </row>
    <row r="4" spans="1:8" ht="12" customHeight="1" x14ac:dyDescent="0.25"/>
    <row r="5" spans="1:8" x14ac:dyDescent="0.25">
      <c r="A5" s="3" t="s">
        <v>1</v>
      </c>
    </row>
    <row r="6" spans="1:8" x14ac:dyDescent="0.25">
      <c r="A6" s="69"/>
      <c r="B6" s="69" t="s">
        <v>2</v>
      </c>
      <c r="C6" s="69" t="s">
        <v>3</v>
      </c>
      <c r="D6" s="69" t="s">
        <v>4</v>
      </c>
      <c r="E6" s="4" t="s">
        <v>5</v>
      </c>
      <c r="F6" s="69" t="s">
        <v>6</v>
      </c>
      <c r="G6" s="69" t="s">
        <v>7</v>
      </c>
    </row>
    <row r="7" spans="1:8" x14ac:dyDescent="0.25">
      <c r="A7" s="70"/>
      <c r="B7" s="70"/>
      <c r="C7" s="70"/>
      <c r="D7" s="70"/>
      <c r="E7" s="15" t="s">
        <v>8</v>
      </c>
      <c r="F7" s="70"/>
      <c r="G7" s="70"/>
    </row>
    <row r="8" spans="1:8" ht="16.5" customHeight="1" x14ac:dyDescent="0.25">
      <c r="A8" s="71">
        <v>1</v>
      </c>
      <c r="B8" s="74" t="s">
        <v>9</v>
      </c>
      <c r="C8" s="71">
        <v>5</v>
      </c>
      <c r="D8" s="61" t="s">
        <v>22</v>
      </c>
      <c r="E8" s="60">
        <v>2015</v>
      </c>
      <c r="F8" s="50" t="s">
        <v>29</v>
      </c>
      <c r="G8" s="49" t="s">
        <v>28</v>
      </c>
      <c r="H8" s="1">
        <f>COUNTIF(D8,"○")*C8</f>
        <v>5</v>
      </c>
    </row>
    <row r="9" spans="1:8" ht="16.5" customHeight="1" x14ac:dyDescent="0.25">
      <c r="A9" s="72"/>
      <c r="B9" s="75"/>
      <c r="C9" s="72"/>
      <c r="D9" s="59"/>
      <c r="E9" s="58"/>
      <c r="F9" s="57"/>
      <c r="G9" s="56"/>
      <c r="H9" s="14">
        <f>COUNTIF(D9,"○")*C8</f>
        <v>0</v>
      </c>
    </row>
    <row r="10" spans="1:8" ht="16.5" customHeight="1" x14ac:dyDescent="0.25">
      <c r="A10" s="72"/>
      <c r="B10" s="75"/>
      <c r="C10" s="72"/>
      <c r="D10" s="59"/>
      <c r="E10" s="58"/>
      <c r="F10" s="57"/>
      <c r="G10" s="56"/>
      <c r="H10" s="14">
        <f>COUNTIF(D10,"○")*C8</f>
        <v>0</v>
      </c>
    </row>
    <row r="11" spans="1:8" ht="16.5" customHeight="1" x14ac:dyDescent="0.25">
      <c r="A11" s="73"/>
      <c r="B11" s="76"/>
      <c r="C11" s="73"/>
      <c r="D11" s="55"/>
      <c r="E11" s="54"/>
      <c r="F11" s="53"/>
      <c r="G11" s="52"/>
      <c r="H11" s="14">
        <f>COUNTIF(D11,"○")*C8</f>
        <v>0</v>
      </c>
    </row>
    <row r="12" spans="1:8" ht="16.5" customHeight="1" x14ac:dyDescent="0.25">
      <c r="A12" s="71">
        <v>2</v>
      </c>
      <c r="B12" s="74" t="s">
        <v>10</v>
      </c>
      <c r="C12" s="71">
        <v>5</v>
      </c>
      <c r="D12" s="7"/>
      <c r="E12" s="7"/>
      <c r="F12" s="19"/>
      <c r="G12" s="9"/>
      <c r="H12" s="1">
        <f>COUNTIF(D12,"○")*C12</f>
        <v>0</v>
      </c>
    </row>
    <row r="13" spans="1:8" ht="16.5" customHeight="1" x14ac:dyDescent="0.25">
      <c r="A13" s="72"/>
      <c r="B13" s="75"/>
      <c r="C13" s="72"/>
      <c r="D13" s="11"/>
      <c r="E13" s="11"/>
      <c r="F13" s="20"/>
      <c r="G13" s="13"/>
      <c r="H13" s="1">
        <f>COUNTIF(D13,"○")*C12</f>
        <v>0</v>
      </c>
    </row>
    <row r="14" spans="1:8" ht="16.5" customHeight="1" x14ac:dyDescent="0.25">
      <c r="A14" s="72"/>
      <c r="B14" s="75"/>
      <c r="C14" s="72"/>
      <c r="D14" s="11"/>
      <c r="E14" s="11"/>
      <c r="F14" s="20"/>
      <c r="G14" s="13"/>
      <c r="H14" s="1">
        <f>COUNTIF(D14,"○")*C12</f>
        <v>0</v>
      </c>
    </row>
    <row r="15" spans="1:8" ht="16.5" customHeight="1" x14ac:dyDescent="0.25">
      <c r="A15" s="73"/>
      <c r="B15" s="76"/>
      <c r="C15" s="73"/>
      <c r="D15" s="15"/>
      <c r="E15" s="15"/>
      <c r="F15" s="21"/>
      <c r="G15" s="18"/>
      <c r="H15" s="1">
        <f>COUNTIF(D15,"○")*C12</f>
        <v>0</v>
      </c>
    </row>
    <row r="16" spans="1:8" ht="16.5" customHeight="1" x14ac:dyDescent="0.25">
      <c r="A16" s="69">
        <v>3</v>
      </c>
      <c r="B16" s="85" t="s">
        <v>11</v>
      </c>
      <c r="C16" s="88">
        <v>5</v>
      </c>
      <c r="D16" s="51" t="s">
        <v>22</v>
      </c>
      <c r="E16" s="51">
        <v>2014</v>
      </c>
      <c r="F16" s="50" t="s">
        <v>27</v>
      </c>
      <c r="G16" s="49" t="s">
        <v>26</v>
      </c>
      <c r="H16" s="1">
        <f>COUNTIF(D16,"○")*C16</f>
        <v>5</v>
      </c>
    </row>
    <row r="17" spans="1:8" ht="16.5" customHeight="1" x14ac:dyDescent="0.25">
      <c r="A17" s="84"/>
      <c r="B17" s="86"/>
      <c r="C17" s="89"/>
      <c r="D17" s="23"/>
      <c r="E17" s="23"/>
      <c r="F17" s="24"/>
      <c r="G17" s="25"/>
      <c r="H17" s="1">
        <f>COUNTIF(D17,"○")*C16</f>
        <v>0</v>
      </c>
    </row>
    <row r="18" spans="1:8" ht="16.5" customHeight="1" x14ac:dyDescent="0.25">
      <c r="A18" s="70"/>
      <c r="B18" s="87"/>
      <c r="C18" s="90"/>
      <c r="D18" s="26"/>
      <c r="E18" s="26"/>
      <c r="F18" s="27"/>
      <c r="G18" s="28"/>
      <c r="H18" s="1">
        <f>COUNTIF(D18,"○")*C16</f>
        <v>0</v>
      </c>
    </row>
    <row r="19" spans="1:8" ht="16.5" customHeight="1" x14ac:dyDescent="0.25">
      <c r="A19" s="29">
        <v>4</v>
      </c>
      <c r="B19" s="30" t="s">
        <v>12</v>
      </c>
      <c r="C19" s="29">
        <v>10</v>
      </c>
      <c r="D19" s="48" t="s">
        <v>22</v>
      </c>
      <c r="E19" s="48">
        <v>2011</v>
      </c>
      <c r="F19" s="47" t="s">
        <v>25</v>
      </c>
      <c r="G19" s="32"/>
      <c r="H19" s="1">
        <f>COUNTIF(D19,"○")*C19</f>
        <v>10</v>
      </c>
    </row>
    <row r="20" spans="1:8" ht="16.5" customHeight="1" x14ac:dyDescent="0.25">
      <c r="A20" s="15">
        <v>5</v>
      </c>
      <c r="B20" s="18" t="s">
        <v>24</v>
      </c>
      <c r="C20" s="15">
        <v>10</v>
      </c>
      <c r="D20" s="15"/>
      <c r="E20" s="15"/>
      <c r="F20" s="33"/>
      <c r="G20" s="34"/>
      <c r="H20" s="1">
        <f>COUNTIF(D20,"○")*C20</f>
        <v>0</v>
      </c>
    </row>
    <row r="21" spans="1:8" ht="16.5" customHeight="1" x14ac:dyDescent="0.25">
      <c r="A21" s="71">
        <v>6</v>
      </c>
      <c r="B21" s="74" t="s">
        <v>15</v>
      </c>
      <c r="C21" s="71">
        <v>5</v>
      </c>
      <c r="D21" s="7"/>
      <c r="E21" s="7"/>
      <c r="F21" s="35"/>
      <c r="G21" s="9"/>
      <c r="H21" s="1">
        <f>COUNTIF(D21,"○")*C21</f>
        <v>0</v>
      </c>
    </row>
    <row r="22" spans="1:8" ht="16.5" customHeight="1" x14ac:dyDescent="0.25">
      <c r="A22" s="72"/>
      <c r="B22" s="75"/>
      <c r="C22" s="72"/>
      <c r="D22" s="36"/>
      <c r="E22" s="36"/>
      <c r="F22" s="37"/>
      <c r="G22" s="25"/>
      <c r="H22" s="1">
        <f>COUNTIF(D22,"○")*C21</f>
        <v>0</v>
      </c>
    </row>
    <row r="23" spans="1:8" ht="16.5" customHeight="1" x14ac:dyDescent="0.25">
      <c r="A23" s="72"/>
      <c r="B23" s="75"/>
      <c r="C23" s="72"/>
      <c r="D23" s="36"/>
      <c r="E23" s="36"/>
      <c r="F23" s="37"/>
      <c r="G23" s="25"/>
      <c r="H23" s="1">
        <f>COUNTIF(D23,"○")*C21</f>
        <v>0</v>
      </c>
    </row>
    <row r="24" spans="1:8" ht="16.5" customHeight="1" x14ac:dyDescent="0.25">
      <c r="A24" s="73"/>
      <c r="B24" s="76"/>
      <c r="C24" s="73"/>
      <c r="D24" s="38"/>
      <c r="E24" s="38"/>
      <c r="F24" s="39"/>
      <c r="G24" s="28"/>
      <c r="H24" s="1">
        <f>COUNTIF(D24,"○")*C21</f>
        <v>0</v>
      </c>
    </row>
    <row r="25" spans="1:8" ht="35.25" customHeight="1" x14ac:dyDescent="0.25">
      <c r="A25" s="63">
        <v>7</v>
      </c>
      <c r="B25" s="64" t="s">
        <v>34</v>
      </c>
      <c r="C25" s="63">
        <v>10</v>
      </c>
      <c r="D25" s="93" t="s">
        <v>22</v>
      </c>
      <c r="E25" s="93">
        <v>2016</v>
      </c>
      <c r="F25" s="94" t="s">
        <v>35</v>
      </c>
      <c r="G25" s="95"/>
      <c r="H25" s="1">
        <v>10</v>
      </c>
    </row>
    <row r="26" spans="1:8" ht="28.5" x14ac:dyDescent="0.25">
      <c r="A26" s="29">
        <v>8</v>
      </c>
      <c r="B26" s="40" t="s">
        <v>23</v>
      </c>
      <c r="C26" s="29">
        <v>20</v>
      </c>
      <c r="D26" s="48" t="s">
        <v>22</v>
      </c>
      <c r="E26" s="48">
        <v>2015</v>
      </c>
      <c r="F26" s="47" t="s">
        <v>21</v>
      </c>
      <c r="G26" s="30"/>
      <c r="H26" s="1">
        <f>COUNTIF(D26,"○")*C26</f>
        <v>20</v>
      </c>
    </row>
    <row r="27" spans="1:8" ht="16.5" customHeight="1" thickBot="1" x14ac:dyDescent="0.3">
      <c r="A27" s="41">
        <v>9</v>
      </c>
      <c r="B27" s="42" t="s">
        <v>17</v>
      </c>
      <c r="C27" s="41">
        <v>20</v>
      </c>
      <c r="D27" s="43"/>
      <c r="E27" s="41"/>
      <c r="F27" s="44" t="s">
        <v>18</v>
      </c>
      <c r="G27" s="45"/>
      <c r="H27" s="1">
        <f>COUNTIF(D27,"○")*C27</f>
        <v>0</v>
      </c>
    </row>
    <row r="28" spans="1:8" ht="24" customHeight="1" thickTop="1" x14ac:dyDescent="0.25">
      <c r="A28" s="77" t="s">
        <v>19</v>
      </c>
      <c r="B28" s="78"/>
      <c r="C28" s="78"/>
      <c r="D28" s="46">
        <f>H28</f>
        <v>50</v>
      </c>
      <c r="E28" s="79"/>
      <c r="F28" s="80"/>
      <c r="G28" s="81"/>
      <c r="H28" s="1">
        <f>SUM(H8:H27)</f>
        <v>50</v>
      </c>
    </row>
    <row r="29" spans="1:8" ht="21" customHeight="1" x14ac:dyDescent="0.25">
      <c r="A29" s="1" t="s">
        <v>20</v>
      </c>
    </row>
    <row r="30" spans="1:8" ht="36" customHeight="1" x14ac:dyDescent="0.25">
      <c r="A30" s="91" t="s">
        <v>36</v>
      </c>
      <c r="B30" s="92"/>
      <c r="C30" s="92"/>
      <c r="D30" s="92"/>
      <c r="E30" s="92"/>
      <c r="F30" s="92"/>
      <c r="G30" s="92"/>
    </row>
  </sheetData>
  <mergeCells count="23">
    <mergeCell ref="A30:G30"/>
    <mergeCell ref="C21:C24"/>
    <mergeCell ref="A3:G3"/>
    <mergeCell ref="C16:C18"/>
    <mergeCell ref="B6:B7"/>
    <mergeCell ref="A6:A7"/>
    <mergeCell ref="C6:C7"/>
    <mergeCell ref="B16:B18"/>
    <mergeCell ref="A16:A18"/>
    <mergeCell ref="G6:G7"/>
    <mergeCell ref="A1:G1"/>
    <mergeCell ref="A28:C28"/>
    <mergeCell ref="E28:G28"/>
    <mergeCell ref="A8:A11"/>
    <mergeCell ref="B8:B11"/>
    <mergeCell ref="C8:C11"/>
    <mergeCell ref="A12:A15"/>
    <mergeCell ref="B12:B15"/>
    <mergeCell ref="A21:A24"/>
    <mergeCell ref="D6:D7"/>
    <mergeCell ref="F6:F7"/>
    <mergeCell ref="C12:C15"/>
    <mergeCell ref="B21:B24"/>
  </mergeCells>
  <phoneticPr fontId="2"/>
  <conditionalFormatting sqref="D28">
    <cfRule type="cellIs" dxfId="0" priority="1" stopIfTrue="1" operator="lessThan">
      <formula>20</formula>
    </cfRule>
  </conditionalFormatting>
  <printOptions horizontalCentered="1"/>
  <pageMargins left="0.23622047244094491" right="0.19685039370078741" top="0.78740157480314965" bottom="0.23622047244094491" header="0.19685039370078741" footer="0.19685039370078741"/>
  <pageSetup paperSize="9"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単位数確認表</vt:lpstr>
      <vt:lpstr>単位数確認表 (例)</vt:lpstr>
      <vt:lpstr>単位数確認表!Print_Area</vt:lpstr>
      <vt:lpstr>'単位数確認表 (例)'!Print_Area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komada-a</dc:creator>
  <cp:lastModifiedBy>中尾　真綺</cp:lastModifiedBy>
  <cp:lastPrinted>2019-07-25T06:07:18Z</cp:lastPrinted>
  <dcterms:created xsi:type="dcterms:W3CDTF">2016-11-01T03:47:37Z</dcterms:created>
  <dcterms:modified xsi:type="dcterms:W3CDTF">2019-07-25T06:07:56Z</dcterms:modified>
</cp:coreProperties>
</file>