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990" activeTab="0"/>
  </bookViews>
  <sheets>
    <sheet name="20141004" sheetId="1" r:id="rId1"/>
  </sheets>
  <definedNames/>
  <calcPr fullCalcOnLoad="1"/>
</workbook>
</file>

<file path=xl/sharedStrings.xml><?xml version="1.0" encoding="utf-8"?>
<sst xmlns="http://schemas.openxmlformats.org/spreadsheetml/2006/main" count="150" uniqueCount="101">
  <si>
    <t>第４７回愛媛県スポーツ少年大会サッカー競技</t>
  </si>
  <si>
    <t>：開会式　　９：００　球技場</t>
  </si>
  <si>
    <t>Aコート</t>
  </si>
  <si>
    <t>球技場手前</t>
  </si>
  <si>
    <t>：監督会議　８：４５　球技場</t>
  </si>
  <si>
    <t>：15分－5分－15分</t>
  </si>
  <si>
    <t>ＮＯ</t>
  </si>
  <si>
    <t>対戦相手</t>
  </si>
  <si>
    <t>審判</t>
  </si>
  <si>
    <t>副審</t>
  </si>
  <si>
    <t>第4審</t>
  </si>
  <si>
    <t>試合時間</t>
  </si>
  <si>
    <t>素鵞－今治</t>
  </si>
  <si>
    <t>9：45～10：20</t>
  </si>
  <si>
    <t>素鵞</t>
  </si>
  <si>
    <t>城辺</t>
  </si>
  <si>
    <t>石井東</t>
  </si>
  <si>
    <t>松山城北</t>
  </si>
  <si>
    <t>石井東－砥部</t>
  </si>
  <si>
    <t>10：25～11：00</t>
  </si>
  <si>
    <t>城辺－北条</t>
  </si>
  <si>
    <t>11：05～11：40</t>
  </si>
  <si>
    <t>松山城北－粟井</t>
  </si>
  <si>
    <t>11：45～12：20</t>
  </si>
  <si>
    <t>素鵞－城辺</t>
  </si>
  <si>
    <t>12：25～13：00</t>
  </si>
  <si>
    <t>石井東－松山城北</t>
  </si>
  <si>
    <t>13：05～13：40</t>
  </si>
  <si>
    <t>今治</t>
  </si>
  <si>
    <t>北条</t>
  </si>
  <si>
    <t>砥部</t>
  </si>
  <si>
    <t>粟井</t>
  </si>
  <si>
    <t>今治－北条</t>
  </si>
  <si>
    <t>13：45～14：20</t>
  </si>
  <si>
    <t>砥部－粟井</t>
  </si>
  <si>
    <t>14：25～15：00</t>
  </si>
  <si>
    <t>左2位</t>
  </si>
  <si>
    <t>右2位</t>
  </si>
  <si>
    <t>左3位</t>
  </si>
  <si>
    <t>右3位</t>
  </si>
  <si>
    <t>15：05～15：40</t>
  </si>
  <si>
    <t>※9試合目の試合時間は8試合終了後15分後とする。</t>
  </si>
  <si>
    <t>Bコート</t>
  </si>
  <si>
    <t>球技場奥</t>
  </si>
  <si>
    <t>椿－重信</t>
  </si>
  <si>
    <t>椿</t>
  </si>
  <si>
    <t>菅田</t>
  </si>
  <si>
    <t>河野</t>
  </si>
  <si>
    <t>三島</t>
  </si>
  <si>
    <t>河野－伊予</t>
  </si>
  <si>
    <t>菅田－松山SS垣生</t>
  </si>
  <si>
    <t>三島－附属</t>
  </si>
  <si>
    <t>椿－菅田</t>
  </si>
  <si>
    <t>河野－三島</t>
  </si>
  <si>
    <t>重信</t>
  </si>
  <si>
    <t>松山SS</t>
  </si>
  <si>
    <t>伊予</t>
  </si>
  <si>
    <t>附属</t>
  </si>
  <si>
    <t>重信－松山SS垣生</t>
  </si>
  <si>
    <t>垣生</t>
  </si>
  <si>
    <t>伊予－附属</t>
  </si>
  <si>
    <t>補助競技場手前</t>
  </si>
  <si>
    <t>Cコート</t>
  </si>
  <si>
    <t>小野</t>
  </si>
  <si>
    <t>味酒</t>
  </si>
  <si>
    <t>川上</t>
  </si>
  <si>
    <t>双葉－飯岡</t>
  </si>
  <si>
    <t>喜多－荏原</t>
  </si>
  <si>
    <t>浮穴－桑原</t>
  </si>
  <si>
    <t>双葉－喜多</t>
  </si>
  <si>
    <t>浮穴－平野</t>
  </si>
  <si>
    <t>上灘</t>
  </si>
  <si>
    <t>さくら</t>
  </si>
  <si>
    <t>久万</t>
  </si>
  <si>
    <t>北久米</t>
  </si>
  <si>
    <t>飯岡－荏原</t>
  </si>
  <si>
    <t>桑原－平野</t>
  </si>
  <si>
    <t>※７試合目の試合時間は8試合終了後15分後とする。</t>
  </si>
  <si>
    <t>補助競技場奥</t>
  </si>
  <si>
    <t>Dコート</t>
  </si>
  <si>
    <t>浮穴</t>
  </si>
  <si>
    <t>双葉</t>
  </si>
  <si>
    <t>喜多</t>
  </si>
  <si>
    <t>桑原</t>
  </si>
  <si>
    <t>平野</t>
  </si>
  <si>
    <t>飯岡</t>
  </si>
  <si>
    <t>荏原</t>
  </si>
  <si>
    <t>競技規則</t>
  </si>
  <si>
    <t>：</t>
  </si>
  <si>
    <t>順位決定方法　　勝点ー３・PK勝ちー２・PK負けー１・負けー０</t>
  </si>
  <si>
    <t>１・勝点・２・得失点差・３・総得点・４・総失点・５・直接対戦結果・６・トス</t>
  </si>
  <si>
    <t>同点の場合は３人のPKを行う。</t>
  </si>
  <si>
    <t>※</t>
  </si>
  <si>
    <t>中予地区のチームは午前8時までに1名準備派遣をお願いします。</t>
  </si>
  <si>
    <t>味酒－久万</t>
  </si>
  <si>
    <t>川上－北久米</t>
  </si>
  <si>
    <t>小野－上灘</t>
  </si>
  <si>
    <t>味酒－川上</t>
  </si>
  <si>
    <t>小野－さくら</t>
  </si>
  <si>
    <t>久万－北久米</t>
  </si>
  <si>
    <t>上灘－さくら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</si>
</sst>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color indexed="5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14" borderId="1" applyNumberFormat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3" applyNumberFormat="0" applyFill="0" applyAlignment="0" applyProtection="0"/>
    <xf numFmtId="0" fontId="24" fillId="17" borderId="0" applyNumberFormat="0" applyBorder="0" applyAlignment="0" applyProtection="0"/>
    <xf numFmtId="0" fontId="10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6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3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3" borderId="4" applyNumberFormat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" fontId="0" fillId="0" borderId="0" xfId="0" applyNumberFormat="1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49</xdr:row>
      <xdr:rowOff>104775</xdr:rowOff>
    </xdr:from>
    <xdr:to>
      <xdr:col>11</xdr:col>
      <xdr:colOff>133350</xdr:colOff>
      <xdr:row>50</xdr:row>
      <xdr:rowOff>114300</xdr:rowOff>
    </xdr:to>
    <xdr:sp>
      <xdr:nvSpPr>
        <xdr:cNvPr id="1" name="AutoShape 311"/>
        <xdr:cNvSpPr>
          <a:spLocks/>
        </xdr:cNvSpPr>
      </xdr:nvSpPr>
      <xdr:spPr>
        <a:xfrm rot="5400000">
          <a:off x="1476375" y="89344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</xdr:col>
      <xdr:colOff>114300</xdr:colOff>
      <xdr:row>49</xdr:row>
      <xdr:rowOff>66675</xdr:rowOff>
    </xdr:from>
    <xdr:to>
      <xdr:col>4</xdr:col>
      <xdr:colOff>38100</xdr:colOff>
      <xdr:row>50</xdr:row>
      <xdr:rowOff>76200</xdr:rowOff>
    </xdr:to>
    <xdr:sp>
      <xdr:nvSpPr>
        <xdr:cNvPr id="2" name="AutoShape 312"/>
        <xdr:cNvSpPr>
          <a:spLocks/>
        </xdr:cNvSpPr>
      </xdr:nvSpPr>
      <xdr:spPr>
        <a:xfrm rot="5400000">
          <a:off x="381000" y="8896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17</xdr:col>
      <xdr:colOff>47625</xdr:colOff>
      <xdr:row>49</xdr:row>
      <xdr:rowOff>114300</xdr:rowOff>
    </xdr:from>
    <xdr:to>
      <xdr:col>18</xdr:col>
      <xdr:colOff>85725</xdr:colOff>
      <xdr:row>50</xdr:row>
      <xdr:rowOff>123825</xdr:rowOff>
    </xdr:to>
    <xdr:sp>
      <xdr:nvSpPr>
        <xdr:cNvPr id="3" name="AutoShape 313"/>
        <xdr:cNvSpPr>
          <a:spLocks/>
        </xdr:cNvSpPr>
      </xdr:nvSpPr>
      <xdr:spPr>
        <a:xfrm rot="5400000">
          <a:off x="2428875" y="89439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9525</xdr:colOff>
      <xdr:row>46</xdr:row>
      <xdr:rowOff>142875</xdr:rowOff>
    </xdr:from>
    <xdr:to>
      <xdr:col>15</xdr:col>
      <xdr:colOff>47625</xdr:colOff>
      <xdr:row>47</xdr:row>
      <xdr:rowOff>152400</xdr:rowOff>
    </xdr:to>
    <xdr:sp>
      <xdr:nvSpPr>
        <xdr:cNvPr id="4" name="AutoShape 314"/>
        <xdr:cNvSpPr>
          <a:spLocks/>
        </xdr:cNvSpPr>
      </xdr:nvSpPr>
      <xdr:spPr>
        <a:xfrm rot="5400000">
          <a:off x="1962150" y="8429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7</xdr:col>
      <xdr:colOff>57150</xdr:colOff>
      <xdr:row>49</xdr:row>
      <xdr:rowOff>28575</xdr:rowOff>
    </xdr:from>
    <xdr:to>
      <xdr:col>8</xdr:col>
      <xdr:colOff>95250</xdr:colOff>
      <xdr:row>50</xdr:row>
      <xdr:rowOff>38100</xdr:rowOff>
    </xdr:to>
    <xdr:sp>
      <xdr:nvSpPr>
        <xdr:cNvPr id="5" name="AutoShape 315"/>
        <xdr:cNvSpPr>
          <a:spLocks/>
        </xdr:cNvSpPr>
      </xdr:nvSpPr>
      <xdr:spPr>
        <a:xfrm rot="5400000">
          <a:off x="1009650" y="88582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14</xdr:col>
      <xdr:colOff>0</xdr:colOff>
      <xdr:row>52</xdr:row>
      <xdr:rowOff>19050</xdr:rowOff>
    </xdr:from>
    <xdr:to>
      <xdr:col>15</xdr:col>
      <xdr:colOff>38100</xdr:colOff>
      <xdr:row>53</xdr:row>
      <xdr:rowOff>28575</xdr:rowOff>
    </xdr:to>
    <xdr:sp>
      <xdr:nvSpPr>
        <xdr:cNvPr id="6" name="AutoShape 316"/>
        <xdr:cNvSpPr>
          <a:spLocks/>
        </xdr:cNvSpPr>
      </xdr:nvSpPr>
      <xdr:spPr>
        <a:xfrm rot="5400000">
          <a:off x="1952625" y="93916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3</xdr:col>
      <xdr:colOff>66675</xdr:colOff>
      <xdr:row>47</xdr:row>
      <xdr:rowOff>142875</xdr:rowOff>
    </xdr:from>
    <xdr:to>
      <xdr:col>8</xdr:col>
      <xdr:colOff>95250</xdr:colOff>
      <xdr:row>52</xdr:row>
      <xdr:rowOff>19050</xdr:rowOff>
    </xdr:to>
    <xdr:sp>
      <xdr:nvSpPr>
        <xdr:cNvPr id="7" name="AutoShape 317"/>
        <xdr:cNvSpPr>
          <a:spLocks/>
        </xdr:cNvSpPr>
      </xdr:nvSpPr>
      <xdr:spPr>
        <a:xfrm>
          <a:off x="476250" y="8610600"/>
          <a:ext cx="714375" cy="7810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52</xdr:row>
      <xdr:rowOff>85725</xdr:rowOff>
    </xdr:from>
    <xdr:to>
      <xdr:col>6</xdr:col>
      <xdr:colOff>123825</xdr:colOff>
      <xdr:row>53</xdr:row>
      <xdr:rowOff>95250</xdr:rowOff>
    </xdr:to>
    <xdr:sp>
      <xdr:nvSpPr>
        <xdr:cNvPr id="8" name="AutoShape 318"/>
        <xdr:cNvSpPr>
          <a:spLocks/>
        </xdr:cNvSpPr>
      </xdr:nvSpPr>
      <xdr:spPr>
        <a:xfrm rot="5400000">
          <a:off x="762000" y="94583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9</xdr:col>
      <xdr:colOff>57150</xdr:colOff>
      <xdr:row>45</xdr:row>
      <xdr:rowOff>38100</xdr:rowOff>
    </xdr:from>
    <xdr:to>
      <xdr:col>10</xdr:col>
      <xdr:colOff>95250</xdr:colOff>
      <xdr:row>46</xdr:row>
      <xdr:rowOff>47625</xdr:rowOff>
    </xdr:to>
    <xdr:sp>
      <xdr:nvSpPr>
        <xdr:cNvPr id="9" name="AutoShape 319"/>
        <xdr:cNvSpPr>
          <a:spLocks/>
        </xdr:cNvSpPr>
      </xdr:nvSpPr>
      <xdr:spPr>
        <a:xfrm rot="5400000">
          <a:off x="1295400" y="81438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</xdr:col>
      <xdr:colOff>66675</xdr:colOff>
      <xdr:row>23</xdr:row>
      <xdr:rowOff>104775</xdr:rowOff>
    </xdr:from>
    <xdr:to>
      <xdr:col>4</xdr:col>
      <xdr:colOff>0</xdr:colOff>
      <xdr:row>24</xdr:row>
      <xdr:rowOff>114300</xdr:rowOff>
    </xdr:to>
    <xdr:sp>
      <xdr:nvSpPr>
        <xdr:cNvPr id="10" name="AutoShape 347"/>
        <xdr:cNvSpPr>
          <a:spLocks/>
        </xdr:cNvSpPr>
      </xdr:nvSpPr>
      <xdr:spPr>
        <a:xfrm rot="5400000">
          <a:off x="333375" y="4229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19050</xdr:colOff>
      <xdr:row>23</xdr:row>
      <xdr:rowOff>152400</xdr:rowOff>
    </xdr:from>
    <xdr:to>
      <xdr:col>10</xdr:col>
      <xdr:colOff>57150</xdr:colOff>
      <xdr:row>24</xdr:row>
      <xdr:rowOff>161925</xdr:rowOff>
    </xdr:to>
    <xdr:sp>
      <xdr:nvSpPr>
        <xdr:cNvPr id="11" name="AutoShape 348"/>
        <xdr:cNvSpPr>
          <a:spLocks/>
        </xdr:cNvSpPr>
      </xdr:nvSpPr>
      <xdr:spPr>
        <a:xfrm rot="5400000">
          <a:off x="1257300" y="42767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11</xdr:col>
      <xdr:colOff>76200</xdr:colOff>
      <xdr:row>23</xdr:row>
      <xdr:rowOff>161925</xdr:rowOff>
    </xdr:from>
    <xdr:to>
      <xdr:col>12</xdr:col>
      <xdr:colOff>114300</xdr:colOff>
      <xdr:row>25</xdr:row>
      <xdr:rowOff>0</xdr:rowOff>
    </xdr:to>
    <xdr:sp>
      <xdr:nvSpPr>
        <xdr:cNvPr id="12" name="AutoShape 349"/>
        <xdr:cNvSpPr>
          <a:spLocks/>
        </xdr:cNvSpPr>
      </xdr:nvSpPr>
      <xdr:spPr>
        <a:xfrm rot="5400000">
          <a:off x="1600200" y="42862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18</xdr:col>
      <xdr:colOff>38100</xdr:colOff>
      <xdr:row>23</xdr:row>
      <xdr:rowOff>142875</xdr:rowOff>
    </xdr:from>
    <xdr:to>
      <xdr:col>19</xdr:col>
      <xdr:colOff>76200</xdr:colOff>
      <xdr:row>24</xdr:row>
      <xdr:rowOff>123825</xdr:rowOff>
    </xdr:to>
    <xdr:sp>
      <xdr:nvSpPr>
        <xdr:cNvPr id="13" name="AutoShape 350"/>
        <xdr:cNvSpPr>
          <a:spLocks/>
        </xdr:cNvSpPr>
      </xdr:nvSpPr>
      <xdr:spPr>
        <a:xfrm rot="5400000">
          <a:off x="2562225" y="42672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7</xdr:col>
      <xdr:colOff>38100</xdr:colOff>
      <xdr:row>23</xdr:row>
      <xdr:rowOff>19050</xdr:rowOff>
    </xdr:to>
    <xdr:sp>
      <xdr:nvSpPr>
        <xdr:cNvPr id="14" name="AutoShape 351"/>
        <xdr:cNvSpPr>
          <a:spLocks/>
        </xdr:cNvSpPr>
      </xdr:nvSpPr>
      <xdr:spPr>
        <a:xfrm rot="5400000">
          <a:off x="809625" y="39528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14</xdr:col>
      <xdr:colOff>133350</xdr:colOff>
      <xdr:row>22</xdr:row>
      <xdr:rowOff>47625</xdr:rowOff>
    </xdr:from>
    <xdr:to>
      <xdr:col>16</xdr:col>
      <xdr:colOff>28575</xdr:colOff>
      <xdr:row>23</xdr:row>
      <xdr:rowOff>57150</xdr:rowOff>
    </xdr:to>
    <xdr:sp>
      <xdr:nvSpPr>
        <xdr:cNvPr id="15" name="AutoShape 352"/>
        <xdr:cNvSpPr>
          <a:spLocks/>
        </xdr:cNvSpPr>
      </xdr:nvSpPr>
      <xdr:spPr>
        <a:xfrm rot="5400000">
          <a:off x="2085975" y="39909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6</xdr:col>
      <xdr:colOff>57150</xdr:colOff>
      <xdr:row>26</xdr:row>
      <xdr:rowOff>9525</xdr:rowOff>
    </xdr:from>
    <xdr:to>
      <xdr:col>7</xdr:col>
      <xdr:colOff>85725</xdr:colOff>
      <xdr:row>27</xdr:row>
      <xdr:rowOff>19050</xdr:rowOff>
    </xdr:to>
    <xdr:sp>
      <xdr:nvSpPr>
        <xdr:cNvPr id="16" name="AutoShape 354"/>
        <xdr:cNvSpPr>
          <a:spLocks/>
        </xdr:cNvSpPr>
      </xdr:nvSpPr>
      <xdr:spPr>
        <a:xfrm rot="5400000">
          <a:off x="866775" y="467677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15</xdr:col>
      <xdr:colOff>9525</xdr:colOff>
      <xdr:row>26</xdr:row>
      <xdr:rowOff>19050</xdr:rowOff>
    </xdr:from>
    <xdr:to>
      <xdr:col>16</xdr:col>
      <xdr:colOff>47625</xdr:colOff>
      <xdr:row>27</xdr:row>
      <xdr:rowOff>38100</xdr:rowOff>
    </xdr:to>
    <xdr:sp>
      <xdr:nvSpPr>
        <xdr:cNvPr id="17" name="AutoShape 355"/>
        <xdr:cNvSpPr>
          <a:spLocks/>
        </xdr:cNvSpPr>
      </xdr:nvSpPr>
      <xdr:spPr>
        <a:xfrm rot="5400000">
          <a:off x="2105025" y="4686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10</xdr:col>
      <xdr:colOff>47625</xdr:colOff>
      <xdr:row>19</xdr:row>
      <xdr:rowOff>28575</xdr:rowOff>
    </xdr:from>
    <xdr:to>
      <xdr:col>11</xdr:col>
      <xdr:colOff>104775</xdr:colOff>
      <xdr:row>20</xdr:row>
      <xdr:rowOff>38100</xdr:rowOff>
    </xdr:to>
    <xdr:sp>
      <xdr:nvSpPr>
        <xdr:cNvPr id="18" name="AutoShape 394"/>
        <xdr:cNvSpPr>
          <a:spLocks/>
        </xdr:cNvSpPr>
      </xdr:nvSpPr>
      <xdr:spPr>
        <a:xfrm rot="5400000">
          <a:off x="1428750" y="34290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</xdr:col>
      <xdr:colOff>57150</xdr:colOff>
      <xdr:row>10</xdr:row>
      <xdr:rowOff>104775</xdr:rowOff>
    </xdr:from>
    <xdr:to>
      <xdr:col>4</xdr:col>
      <xdr:colOff>0</xdr:colOff>
      <xdr:row>11</xdr:row>
      <xdr:rowOff>133350</xdr:rowOff>
    </xdr:to>
    <xdr:sp>
      <xdr:nvSpPr>
        <xdr:cNvPr id="19" name="AutoShape 347"/>
        <xdr:cNvSpPr>
          <a:spLocks/>
        </xdr:cNvSpPr>
      </xdr:nvSpPr>
      <xdr:spPr>
        <a:xfrm rot="5400000">
          <a:off x="323850" y="1876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9525</xdr:colOff>
      <xdr:row>10</xdr:row>
      <xdr:rowOff>152400</xdr:rowOff>
    </xdr:from>
    <xdr:to>
      <xdr:col>10</xdr:col>
      <xdr:colOff>47625</xdr:colOff>
      <xdr:row>11</xdr:row>
      <xdr:rowOff>161925</xdr:rowOff>
    </xdr:to>
    <xdr:sp>
      <xdr:nvSpPr>
        <xdr:cNvPr id="20" name="AutoShape 348"/>
        <xdr:cNvSpPr>
          <a:spLocks/>
        </xdr:cNvSpPr>
      </xdr:nvSpPr>
      <xdr:spPr>
        <a:xfrm rot="5400000">
          <a:off x="1247775" y="19240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11</xdr:col>
      <xdr:colOff>76200</xdr:colOff>
      <xdr:row>10</xdr:row>
      <xdr:rowOff>161925</xdr:rowOff>
    </xdr:from>
    <xdr:to>
      <xdr:col>12</xdr:col>
      <xdr:colOff>114300</xdr:colOff>
      <xdr:row>12</xdr:row>
      <xdr:rowOff>0</xdr:rowOff>
    </xdr:to>
    <xdr:sp>
      <xdr:nvSpPr>
        <xdr:cNvPr id="21" name="AutoShape 349"/>
        <xdr:cNvSpPr>
          <a:spLocks/>
        </xdr:cNvSpPr>
      </xdr:nvSpPr>
      <xdr:spPr>
        <a:xfrm rot="5400000">
          <a:off x="1600200" y="19335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18</xdr:col>
      <xdr:colOff>38100</xdr:colOff>
      <xdr:row>10</xdr:row>
      <xdr:rowOff>142875</xdr:rowOff>
    </xdr:from>
    <xdr:to>
      <xdr:col>19</xdr:col>
      <xdr:colOff>76200</xdr:colOff>
      <xdr:row>11</xdr:row>
      <xdr:rowOff>123825</xdr:rowOff>
    </xdr:to>
    <xdr:sp>
      <xdr:nvSpPr>
        <xdr:cNvPr id="22" name="AutoShape 350"/>
        <xdr:cNvSpPr>
          <a:spLocks/>
        </xdr:cNvSpPr>
      </xdr:nvSpPr>
      <xdr:spPr>
        <a:xfrm rot="5400000">
          <a:off x="2562225" y="19145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133350</xdr:colOff>
      <xdr:row>9</xdr:row>
      <xdr:rowOff>9525</xdr:rowOff>
    </xdr:from>
    <xdr:to>
      <xdr:col>7</xdr:col>
      <xdr:colOff>28575</xdr:colOff>
      <xdr:row>10</xdr:row>
      <xdr:rowOff>19050</xdr:rowOff>
    </xdr:to>
    <xdr:sp>
      <xdr:nvSpPr>
        <xdr:cNvPr id="23" name="AutoShape 351"/>
        <xdr:cNvSpPr>
          <a:spLocks/>
        </xdr:cNvSpPr>
      </xdr:nvSpPr>
      <xdr:spPr>
        <a:xfrm rot="5400000">
          <a:off x="800100" y="16002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14</xdr:col>
      <xdr:colOff>133350</xdr:colOff>
      <xdr:row>9</xdr:row>
      <xdr:rowOff>47625</xdr:rowOff>
    </xdr:from>
    <xdr:to>
      <xdr:col>16</xdr:col>
      <xdr:colOff>28575</xdr:colOff>
      <xdr:row>10</xdr:row>
      <xdr:rowOff>57150</xdr:rowOff>
    </xdr:to>
    <xdr:sp>
      <xdr:nvSpPr>
        <xdr:cNvPr id="24" name="AutoShape 352"/>
        <xdr:cNvSpPr>
          <a:spLocks/>
        </xdr:cNvSpPr>
      </xdr:nvSpPr>
      <xdr:spPr>
        <a:xfrm rot="5400000">
          <a:off x="2085975" y="16383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6</xdr:col>
      <xdr:colOff>47625</xdr:colOff>
      <xdr:row>13</xdr:row>
      <xdr:rowOff>28575</xdr:rowOff>
    </xdr:from>
    <xdr:to>
      <xdr:col>7</xdr:col>
      <xdr:colOff>76200</xdr:colOff>
      <xdr:row>14</xdr:row>
      <xdr:rowOff>38100</xdr:rowOff>
    </xdr:to>
    <xdr:sp>
      <xdr:nvSpPr>
        <xdr:cNvPr id="25" name="AutoShape 354"/>
        <xdr:cNvSpPr>
          <a:spLocks/>
        </xdr:cNvSpPr>
      </xdr:nvSpPr>
      <xdr:spPr>
        <a:xfrm rot="5400000">
          <a:off x="857250" y="234315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15</xdr:col>
      <xdr:colOff>9525</xdr:colOff>
      <xdr:row>13</xdr:row>
      <xdr:rowOff>19050</xdr:rowOff>
    </xdr:from>
    <xdr:to>
      <xdr:col>16</xdr:col>
      <xdr:colOff>47625</xdr:colOff>
      <xdr:row>14</xdr:row>
      <xdr:rowOff>38100</xdr:rowOff>
    </xdr:to>
    <xdr:sp>
      <xdr:nvSpPr>
        <xdr:cNvPr id="26" name="AutoShape 355"/>
        <xdr:cNvSpPr>
          <a:spLocks/>
        </xdr:cNvSpPr>
      </xdr:nvSpPr>
      <xdr:spPr>
        <a:xfrm rot="5400000">
          <a:off x="2105025" y="23336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10</xdr:col>
      <xdr:colOff>95250</xdr:colOff>
      <xdr:row>36</xdr:row>
      <xdr:rowOff>104775</xdr:rowOff>
    </xdr:from>
    <xdr:to>
      <xdr:col>11</xdr:col>
      <xdr:colOff>133350</xdr:colOff>
      <xdr:row>37</xdr:row>
      <xdr:rowOff>114300</xdr:rowOff>
    </xdr:to>
    <xdr:sp>
      <xdr:nvSpPr>
        <xdr:cNvPr id="27" name="AutoShape 311"/>
        <xdr:cNvSpPr>
          <a:spLocks/>
        </xdr:cNvSpPr>
      </xdr:nvSpPr>
      <xdr:spPr>
        <a:xfrm rot="5400000">
          <a:off x="1476375" y="65817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</xdr:col>
      <xdr:colOff>114300</xdr:colOff>
      <xdr:row>36</xdr:row>
      <xdr:rowOff>66675</xdr:rowOff>
    </xdr:from>
    <xdr:to>
      <xdr:col>4</xdr:col>
      <xdr:colOff>38100</xdr:colOff>
      <xdr:row>37</xdr:row>
      <xdr:rowOff>76200</xdr:rowOff>
    </xdr:to>
    <xdr:sp>
      <xdr:nvSpPr>
        <xdr:cNvPr id="28" name="AutoShape 312"/>
        <xdr:cNvSpPr>
          <a:spLocks/>
        </xdr:cNvSpPr>
      </xdr:nvSpPr>
      <xdr:spPr>
        <a:xfrm rot="5400000">
          <a:off x="381000" y="65436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17</xdr:col>
      <xdr:colOff>47625</xdr:colOff>
      <xdr:row>36</xdr:row>
      <xdr:rowOff>114300</xdr:rowOff>
    </xdr:from>
    <xdr:to>
      <xdr:col>18</xdr:col>
      <xdr:colOff>85725</xdr:colOff>
      <xdr:row>37</xdr:row>
      <xdr:rowOff>123825</xdr:rowOff>
    </xdr:to>
    <xdr:sp>
      <xdr:nvSpPr>
        <xdr:cNvPr id="29" name="AutoShape 313"/>
        <xdr:cNvSpPr>
          <a:spLocks/>
        </xdr:cNvSpPr>
      </xdr:nvSpPr>
      <xdr:spPr>
        <a:xfrm rot="5400000">
          <a:off x="2428875" y="65913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9525</xdr:colOff>
      <xdr:row>33</xdr:row>
      <xdr:rowOff>142875</xdr:rowOff>
    </xdr:from>
    <xdr:to>
      <xdr:col>15</xdr:col>
      <xdr:colOff>47625</xdr:colOff>
      <xdr:row>34</xdr:row>
      <xdr:rowOff>152400</xdr:rowOff>
    </xdr:to>
    <xdr:sp>
      <xdr:nvSpPr>
        <xdr:cNvPr id="30" name="AutoShape 314"/>
        <xdr:cNvSpPr>
          <a:spLocks/>
        </xdr:cNvSpPr>
      </xdr:nvSpPr>
      <xdr:spPr>
        <a:xfrm rot="5400000">
          <a:off x="1962150" y="60769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7</xdr:col>
      <xdr:colOff>57150</xdr:colOff>
      <xdr:row>36</xdr:row>
      <xdr:rowOff>28575</xdr:rowOff>
    </xdr:from>
    <xdr:to>
      <xdr:col>8</xdr:col>
      <xdr:colOff>95250</xdr:colOff>
      <xdr:row>37</xdr:row>
      <xdr:rowOff>38100</xdr:rowOff>
    </xdr:to>
    <xdr:sp>
      <xdr:nvSpPr>
        <xdr:cNvPr id="31" name="AutoShape 315"/>
        <xdr:cNvSpPr>
          <a:spLocks/>
        </xdr:cNvSpPr>
      </xdr:nvSpPr>
      <xdr:spPr>
        <a:xfrm rot="5400000">
          <a:off x="1009650" y="65055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14</xdr:col>
      <xdr:colOff>0</xdr:colOff>
      <xdr:row>39</xdr:row>
      <xdr:rowOff>19050</xdr:rowOff>
    </xdr:from>
    <xdr:to>
      <xdr:col>15</xdr:col>
      <xdr:colOff>38100</xdr:colOff>
      <xdr:row>40</xdr:row>
      <xdr:rowOff>28575</xdr:rowOff>
    </xdr:to>
    <xdr:sp>
      <xdr:nvSpPr>
        <xdr:cNvPr id="32" name="AutoShape 316"/>
        <xdr:cNvSpPr>
          <a:spLocks/>
        </xdr:cNvSpPr>
      </xdr:nvSpPr>
      <xdr:spPr>
        <a:xfrm rot="5400000">
          <a:off x="1952625" y="70389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3</xdr:col>
      <xdr:colOff>66675</xdr:colOff>
      <xdr:row>34</xdr:row>
      <xdr:rowOff>142875</xdr:rowOff>
    </xdr:from>
    <xdr:to>
      <xdr:col>8</xdr:col>
      <xdr:colOff>95250</xdr:colOff>
      <xdr:row>39</xdr:row>
      <xdr:rowOff>19050</xdr:rowOff>
    </xdr:to>
    <xdr:sp>
      <xdr:nvSpPr>
        <xdr:cNvPr id="33" name="AutoShape 317"/>
        <xdr:cNvSpPr>
          <a:spLocks/>
        </xdr:cNvSpPr>
      </xdr:nvSpPr>
      <xdr:spPr>
        <a:xfrm>
          <a:off x="476250" y="6257925"/>
          <a:ext cx="714375" cy="7810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39</xdr:row>
      <xdr:rowOff>85725</xdr:rowOff>
    </xdr:from>
    <xdr:to>
      <xdr:col>6</xdr:col>
      <xdr:colOff>123825</xdr:colOff>
      <xdr:row>40</xdr:row>
      <xdr:rowOff>85725</xdr:rowOff>
    </xdr:to>
    <xdr:sp>
      <xdr:nvSpPr>
        <xdr:cNvPr id="34" name="AutoShape 318"/>
        <xdr:cNvSpPr>
          <a:spLocks/>
        </xdr:cNvSpPr>
      </xdr:nvSpPr>
      <xdr:spPr>
        <a:xfrm rot="5400000">
          <a:off x="762000" y="71056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9</xdr:col>
      <xdr:colOff>57150</xdr:colOff>
      <xdr:row>32</xdr:row>
      <xdr:rowOff>38100</xdr:rowOff>
    </xdr:from>
    <xdr:to>
      <xdr:col>10</xdr:col>
      <xdr:colOff>95250</xdr:colOff>
      <xdr:row>33</xdr:row>
      <xdr:rowOff>47625</xdr:rowOff>
    </xdr:to>
    <xdr:sp>
      <xdr:nvSpPr>
        <xdr:cNvPr id="35" name="AutoShape 319"/>
        <xdr:cNvSpPr>
          <a:spLocks/>
        </xdr:cNvSpPr>
      </xdr:nvSpPr>
      <xdr:spPr>
        <a:xfrm rot="5400000">
          <a:off x="1295400" y="57912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11</xdr:col>
      <xdr:colOff>104775</xdr:colOff>
      <xdr:row>7</xdr:row>
      <xdr:rowOff>47625</xdr:rowOff>
    </xdr:to>
    <xdr:sp>
      <xdr:nvSpPr>
        <xdr:cNvPr id="36" name="AutoShape 394"/>
        <xdr:cNvSpPr>
          <a:spLocks/>
        </xdr:cNvSpPr>
      </xdr:nvSpPr>
      <xdr:spPr>
        <a:xfrm rot="5400000">
          <a:off x="1428750" y="10763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64"/>
  <sheetViews>
    <sheetView tabSelected="1" zoomScalePageLayoutView="0" workbookViewId="0" topLeftCell="A1">
      <selection activeCell="X40" sqref="X40:AE40"/>
    </sheetView>
  </sheetViews>
  <sheetFormatPr defaultColWidth="9.00390625" defaultRowHeight="13.5"/>
  <cols>
    <col min="1" max="1" width="1.875" style="0" customWidth="1"/>
    <col min="2" max="2" width="1.625" style="0" customWidth="1"/>
    <col min="3" max="3" width="1.875" style="0" customWidth="1"/>
    <col min="4" max="4" width="1.4921875" style="0" customWidth="1"/>
    <col min="5" max="23" width="1.875" style="0" customWidth="1"/>
    <col min="24" max="31" width="2.125" style="0" customWidth="1"/>
    <col min="32" max="47" width="1.875" style="0" customWidth="1"/>
    <col min="48" max="56" width="1.4921875" style="0" customWidth="1"/>
    <col min="57" max="88" width="1.875" style="0" customWidth="1"/>
  </cols>
  <sheetData>
    <row r="1" spans="10:52" ht="13.5">
      <c r="J1" s="36" t="s">
        <v>0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3.5">
      <c r="A2" s="1"/>
      <c r="B2" s="1"/>
      <c r="C2" s="1"/>
      <c r="D2" s="1"/>
      <c r="E2" s="1"/>
      <c r="F2" s="1"/>
      <c r="G2" s="1"/>
      <c r="H2" s="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13.5">
      <c r="A3" s="2"/>
      <c r="B3" s="2"/>
      <c r="C3" s="2"/>
      <c r="D3" s="2"/>
      <c r="E3" s="2"/>
      <c r="F3" s="2"/>
      <c r="G3" s="2"/>
      <c r="H3" s="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6:35" ht="13.5">
      <c r="P4" s="11"/>
      <c r="Q4" s="11"/>
      <c r="R4" s="11"/>
      <c r="S4" s="11"/>
      <c r="T4" s="11"/>
      <c r="U4" s="11"/>
      <c r="AI4" t="s">
        <v>1</v>
      </c>
    </row>
    <row r="5" spans="2:56" ht="14.25" customHeight="1">
      <c r="B5" s="24" t="s">
        <v>2</v>
      </c>
      <c r="C5" s="25"/>
      <c r="D5" s="25"/>
      <c r="E5" s="26"/>
      <c r="F5" s="3"/>
      <c r="G5" s="4" t="s">
        <v>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 t="s">
        <v>4</v>
      </c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1"/>
      <c r="AW5" s="21"/>
      <c r="AX5" s="21"/>
      <c r="AY5" s="21"/>
      <c r="AZ5" s="21"/>
      <c r="BA5" s="21"/>
      <c r="BB5" s="21"/>
      <c r="BC5" s="21"/>
      <c r="BD5" s="21"/>
    </row>
    <row r="6" spans="3:37" ht="14.25" customHeight="1"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AK6" t="s">
        <v>5</v>
      </c>
    </row>
    <row r="7" spans="8:88" ht="14.25" customHeight="1">
      <c r="H7" s="5"/>
      <c r="I7" s="6"/>
      <c r="J7" s="6"/>
      <c r="K7" s="6"/>
      <c r="L7" s="6"/>
      <c r="M7" s="6"/>
      <c r="N7" s="6"/>
      <c r="O7" s="14"/>
      <c r="U7" s="4"/>
      <c r="V7" s="24" t="s">
        <v>6</v>
      </c>
      <c r="W7" s="26"/>
      <c r="X7" s="24" t="s">
        <v>7</v>
      </c>
      <c r="Y7" s="25"/>
      <c r="Z7" s="25"/>
      <c r="AA7" s="25"/>
      <c r="AB7" s="25"/>
      <c r="AC7" s="25"/>
      <c r="AD7" s="25"/>
      <c r="AE7" s="26"/>
      <c r="AF7" s="24" t="s">
        <v>8</v>
      </c>
      <c r="AG7" s="25"/>
      <c r="AH7" s="25"/>
      <c r="AI7" s="26"/>
      <c r="AJ7" s="24" t="s">
        <v>9</v>
      </c>
      <c r="AK7" s="25"/>
      <c r="AL7" s="25"/>
      <c r="AM7" s="25"/>
      <c r="AN7" s="27" t="s">
        <v>9</v>
      </c>
      <c r="AO7" s="27"/>
      <c r="AP7" s="27"/>
      <c r="AQ7" s="27"/>
      <c r="AR7" s="27" t="s">
        <v>10</v>
      </c>
      <c r="AS7" s="28"/>
      <c r="AT7" s="28"/>
      <c r="AU7" s="28"/>
      <c r="AV7" s="24" t="s">
        <v>11</v>
      </c>
      <c r="AW7" s="25"/>
      <c r="AX7" s="25"/>
      <c r="AY7" s="25"/>
      <c r="AZ7" s="25"/>
      <c r="BA7" s="25"/>
      <c r="BB7" s="25"/>
      <c r="BC7" s="25"/>
      <c r="BD7" s="26"/>
      <c r="BE7" s="3"/>
      <c r="BF7" s="4"/>
      <c r="BG7" s="4"/>
      <c r="CD7" s="4"/>
      <c r="CE7" s="17"/>
      <c r="CF7" s="17"/>
      <c r="CG7" s="17"/>
      <c r="CH7" s="17"/>
      <c r="CI7" s="17"/>
      <c r="CJ7" s="17"/>
    </row>
    <row r="8" spans="8:104" ht="14.25" customHeight="1">
      <c r="H8" s="4"/>
      <c r="I8" s="4"/>
      <c r="J8" s="4"/>
      <c r="K8" s="3"/>
      <c r="L8" s="3"/>
      <c r="M8" s="3"/>
      <c r="N8" s="4"/>
      <c r="O8" s="4"/>
      <c r="U8" s="4"/>
      <c r="V8" s="27">
        <v>1</v>
      </c>
      <c r="W8" s="27"/>
      <c r="X8" s="27" t="s">
        <v>12</v>
      </c>
      <c r="Y8" s="27"/>
      <c r="Z8" s="27"/>
      <c r="AA8" s="27"/>
      <c r="AB8" s="27"/>
      <c r="AC8" s="27"/>
      <c r="AD8" s="27"/>
      <c r="AE8" s="27"/>
      <c r="AF8" s="29" t="str">
        <f>M14</f>
        <v>砥部</v>
      </c>
      <c r="AG8" s="30"/>
      <c r="AH8" s="30"/>
      <c r="AI8" s="31"/>
      <c r="AJ8" s="29" t="str">
        <f>AF10</f>
        <v>石井東</v>
      </c>
      <c r="AK8" s="30"/>
      <c r="AL8" s="30"/>
      <c r="AM8" s="31"/>
      <c r="AN8" s="29" t="str">
        <f>AF14</f>
        <v>松山城北</v>
      </c>
      <c r="AO8" s="30"/>
      <c r="AP8" s="30"/>
      <c r="AQ8" s="31"/>
      <c r="AR8" s="29" t="str">
        <f>AF12</f>
        <v>粟井</v>
      </c>
      <c r="AS8" s="30"/>
      <c r="AT8" s="30"/>
      <c r="AU8" s="31"/>
      <c r="AV8" s="32" t="s">
        <v>13</v>
      </c>
      <c r="AW8" s="33"/>
      <c r="AX8" s="33"/>
      <c r="AY8" s="33"/>
      <c r="AZ8" s="33"/>
      <c r="BA8" s="33"/>
      <c r="BB8" s="33"/>
      <c r="BC8" s="33"/>
      <c r="BD8" s="34"/>
      <c r="BE8" s="3"/>
      <c r="BF8" s="4"/>
      <c r="BG8" s="4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22"/>
      <c r="CZ8" s="22"/>
    </row>
    <row r="9" spans="4:104" ht="14.25" customHeight="1">
      <c r="D9" t="s">
        <v>14</v>
      </c>
      <c r="H9" s="4"/>
      <c r="I9" s="4" t="s">
        <v>15</v>
      </c>
      <c r="J9" s="4"/>
      <c r="K9" s="4"/>
      <c r="L9" s="4"/>
      <c r="M9" s="4" t="s">
        <v>16</v>
      </c>
      <c r="N9" s="4"/>
      <c r="O9" s="4"/>
      <c r="P9" s="4"/>
      <c r="Q9" t="s">
        <v>17</v>
      </c>
      <c r="U9" s="4"/>
      <c r="V9" s="27">
        <v>2</v>
      </c>
      <c r="W9" s="27"/>
      <c r="X9" s="27" t="s">
        <v>18</v>
      </c>
      <c r="Y9" s="27"/>
      <c r="Z9" s="27"/>
      <c r="AA9" s="27"/>
      <c r="AB9" s="27"/>
      <c r="AC9" s="27"/>
      <c r="AD9" s="27"/>
      <c r="AE9" s="27"/>
      <c r="AF9" s="29" t="str">
        <f>D9</f>
        <v>素鵞</v>
      </c>
      <c r="AG9" s="30"/>
      <c r="AH9" s="30"/>
      <c r="AI9" s="31"/>
      <c r="AJ9" s="29" t="str">
        <f>AF13</f>
        <v>城辺</v>
      </c>
      <c r="AK9" s="30"/>
      <c r="AL9" s="30"/>
      <c r="AM9" s="31"/>
      <c r="AN9" s="29" t="str">
        <f>AF11</f>
        <v>北条</v>
      </c>
      <c r="AO9" s="30"/>
      <c r="AP9" s="30"/>
      <c r="AQ9" s="31"/>
      <c r="AR9" s="29" t="str">
        <f>AF15</f>
        <v>今治</v>
      </c>
      <c r="AS9" s="30"/>
      <c r="AT9" s="30"/>
      <c r="AU9" s="31"/>
      <c r="AV9" s="32" t="s">
        <v>19</v>
      </c>
      <c r="AW9" s="33"/>
      <c r="AX9" s="33"/>
      <c r="AY9" s="33"/>
      <c r="AZ9" s="33"/>
      <c r="BA9" s="33"/>
      <c r="BB9" s="33"/>
      <c r="BC9" s="33"/>
      <c r="BD9" s="34"/>
      <c r="BE9" s="3"/>
      <c r="BF9" s="4"/>
      <c r="BG9" s="4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19"/>
      <c r="CF9" s="19"/>
      <c r="CG9" s="19"/>
      <c r="CH9" s="19"/>
      <c r="CI9" s="19"/>
      <c r="CJ9" s="19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23"/>
      <c r="CV9" s="23"/>
      <c r="CW9" s="23"/>
      <c r="CX9" s="23"/>
      <c r="CY9" s="22"/>
      <c r="CZ9" s="22"/>
    </row>
    <row r="10" spans="5:59" ht="14.25" customHeight="1">
      <c r="E10" s="5"/>
      <c r="F10" s="6"/>
      <c r="G10" s="6"/>
      <c r="H10" s="6"/>
      <c r="I10" s="14"/>
      <c r="J10" s="4"/>
      <c r="K10" s="4"/>
      <c r="L10" s="4"/>
      <c r="M10" s="4"/>
      <c r="N10" s="5"/>
      <c r="O10" s="6"/>
      <c r="P10" s="6"/>
      <c r="Q10" s="6"/>
      <c r="R10" s="14"/>
      <c r="U10" s="4"/>
      <c r="V10" s="27">
        <v>3</v>
      </c>
      <c r="W10" s="27"/>
      <c r="X10" s="27" t="s">
        <v>20</v>
      </c>
      <c r="Y10" s="27"/>
      <c r="Z10" s="27"/>
      <c r="AA10" s="27"/>
      <c r="AB10" s="27"/>
      <c r="AC10" s="27"/>
      <c r="AD10" s="27"/>
      <c r="AE10" s="27"/>
      <c r="AF10" s="29" t="str">
        <f>M9</f>
        <v>石井東</v>
      </c>
      <c r="AG10" s="30"/>
      <c r="AH10" s="30"/>
      <c r="AI10" s="31"/>
      <c r="AJ10" s="29" t="str">
        <f>AF14</f>
        <v>松山城北</v>
      </c>
      <c r="AK10" s="30"/>
      <c r="AL10" s="30"/>
      <c r="AM10" s="31"/>
      <c r="AN10" s="29" t="str">
        <f>AF12</f>
        <v>粟井</v>
      </c>
      <c r="AO10" s="30"/>
      <c r="AP10" s="30"/>
      <c r="AQ10" s="31"/>
      <c r="AR10" s="29" t="str">
        <f>AF8</f>
        <v>砥部</v>
      </c>
      <c r="AS10" s="30"/>
      <c r="AT10" s="30"/>
      <c r="AU10" s="31"/>
      <c r="AV10" s="32" t="s">
        <v>21</v>
      </c>
      <c r="AW10" s="33"/>
      <c r="AX10" s="33"/>
      <c r="AY10" s="33"/>
      <c r="AZ10" s="33"/>
      <c r="BA10" s="33"/>
      <c r="BB10" s="33"/>
      <c r="BC10" s="33"/>
      <c r="BD10" s="34"/>
      <c r="BE10" s="3"/>
      <c r="BF10" s="4"/>
      <c r="BG10" s="4"/>
    </row>
    <row r="11" spans="5:59" ht="14.25" customHeight="1">
      <c r="E11" s="7"/>
      <c r="F11" s="3"/>
      <c r="G11" s="3"/>
      <c r="H11" s="4"/>
      <c r="I11" s="15"/>
      <c r="J11" s="4"/>
      <c r="K11" s="4"/>
      <c r="L11" s="4"/>
      <c r="M11" s="4"/>
      <c r="N11" s="8"/>
      <c r="O11" s="4"/>
      <c r="P11" s="4"/>
      <c r="Q11" s="3"/>
      <c r="R11" s="18"/>
      <c r="S11" s="11"/>
      <c r="U11" s="4"/>
      <c r="V11" s="27">
        <v>4</v>
      </c>
      <c r="W11" s="27"/>
      <c r="X11" s="27" t="s">
        <v>22</v>
      </c>
      <c r="Y11" s="27"/>
      <c r="Z11" s="27"/>
      <c r="AA11" s="27"/>
      <c r="AB11" s="27"/>
      <c r="AC11" s="27"/>
      <c r="AD11" s="27"/>
      <c r="AE11" s="27"/>
      <c r="AF11" s="29" t="str">
        <f>I14</f>
        <v>北条</v>
      </c>
      <c r="AG11" s="30"/>
      <c r="AH11" s="30"/>
      <c r="AI11" s="31"/>
      <c r="AJ11" s="29" t="str">
        <f>AF15</f>
        <v>今治</v>
      </c>
      <c r="AK11" s="30"/>
      <c r="AL11" s="30"/>
      <c r="AM11" s="31"/>
      <c r="AN11" s="29" t="str">
        <f>AF9</f>
        <v>素鵞</v>
      </c>
      <c r="AO11" s="30"/>
      <c r="AP11" s="30"/>
      <c r="AQ11" s="31"/>
      <c r="AR11" s="29" t="str">
        <f>AF13</f>
        <v>城辺</v>
      </c>
      <c r="AS11" s="30"/>
      <c r="AT11" s="30"/>
      <c r="AU11" s="31"/>
      <c r="AV11" s="32" t="s">
        <v>23</v>
      </c>
      <c r="AW11" s="33"/>
      <c r="AX11" s="33"/>
      <c r="AY11" s="33"/>
      <c r="AZ11" s="33"/>
      <c r="BA11" s="33"/>
      <c r="BB11" s="33"/>
      <c r="BC11" s="33"/>
      <c r="BD11" s="34"/>
      <c r="BE11" s="3"/>
      <c r="BF11" s="4"/>
      <c r="BG11" s="4"/>
    </row>
    <row r="12" spans="5:59" ht="14.25" customHeight="1">
      <c r="E12" s="8"/>
      <c r="F12" s="4"/>
      <c r="G12" s="4"/>
      <c r="H12" s="4"/>
      <c r="I12" s="15"/>
      <c r="J12" s="4"/>
      <c r="K12" s="4"/>
      <c r="L12" s="4"/>
      <c r="M12" s="4"/>
      <c r="N12" s="8"/>
      <c r="O12" s="4"/>
      <c r="P12" s="4"/>
      <c r="Q12" s="4"/>
      <c r="R12" s="15"/>
      <c r="U12" s="4"/>
      <c r="V12" s="27">
        <v>5</v>
      </c>
      <c r="W12" s="27"/>
      <c r="X12" s="27" t="s">
        <v>24</v>
      </c>
      <c r="Y12" s="27"/>
      <c r="Z12" s="27"/>
      <c r="AA12" s="27"/>
      <c r="AB12" s="27"/>
      <c r="AC12" s="27"/>
      <c r="AD12" s="27"/>
      <c r="AE12" s="27"/>
      <c r="AF12" s="29" t="str">
        <f>R14</f>
        <v>粟井</v>
      </c>
      <c r="AG12" s="30"/>
      <c r="AH12" s="30"/>
      <c r="AI12" s="31"/>
      <c r="AJ12" s="29" t="str">
        <f>AF8</f>
        <v>砥部</v>
      </c>
      <c r="AK12" s="30"/>
      <c r="AL12" s="30"/>
      <c r="AM12" s="31"/>
      <c r="AN12" s="29" t="str">
        <f>AF10</f>
        <v>石井東</v>
      </c>
      <c r="AO12" s="30"/>
      <c r="AP12" s="30"/>
      <c r="AQ12" s="31"/>
      <c r="AR12" s="29" t="str">
        <f>AF14</f>
        <v>松山城北</v>
      </c>
      <c r="AS12" s="30"/>
      <c r="AT12" s="30"/>
      <c r="AU12" s="31"/>
      <c r="AV12" s="32" t="s">
        <v>25</v>
      </c>
      <c r="AW12" s="33"/>
      <c r="AX12" s="33"/>
      <c r="AY12" s="33"/>
      <c r="AZ12" s="33"/>
      <c r="BA12" s="33"/>
      <c r="BB12" s="33"/>
      <c r="BC12" s="33"/>
      <c r="BD12" s="34"/>
      <c r="BE12" s="3"/>
      <c r="BF12" s="4"/>
      <c r="BG12" s="4"/>
    </row>
    <row r="13" spans="5:59" ht="14.25" customHeight="1">
      <c r="E13" s="9"/>
      <c r="F13" s="10"/>
      <c r="G13" s="10"/>
      <c r="H13" s="10"/>
      <c r="I13" s="16"/>
      <c r="J13" s="4"/>
      <c r="K13" s="4"/>
      <c r="L13" s="4"/>
      <c r="M13" s="4"/>
      <c r="N13" s="9"/>
      <c r="O13" s="10"/>
      <c r="P13" s="10"/>
      <c r="Q13" s="10"/>
      <c r="R13" s="16"/>
      <c r="U13" s="19"/>
      <c r="V13" s="27">
        <v>6</v>
      </c>
      <c r="W13" s="27"/>
      <c r="X13" s="27" t="s">
        <v>26</v>
      </c>
      <c r="Y13" s="27"/>
      <c r="Z13" s="27"/>
      <c r="AA13" s="27"/>
      <c r="AB13" s="27"/>
      <c r="AC13" s="27"/>
      <c r="AD13" s="27"/>
      <c r="AE13" s="27"/>
      <c r="AF13" s="29" t="str">
        <f>I9</f>
        <v>城辺</v>
      </c>
      <c r="AG13" s="30"/>
      <c r="AH13" s="30"/>
      <c r="AI13" s="31"/>
      <c r="AJ13" s="29" t="str">
        <f>AF11</f>
        <v>北条</v>
      </c>
      <c r="AK13" s="30"/>
      <c r="AL13" s="30"/>
      <c r="AM13" s="31"/>
      <c r="AN13" s="29" t="str">
        <f>AF15</f>
        <v>今治</v>
      </c>
      <c r="AO13" s="30"/>
      <c r="AP13" s="30"/>
      <c r="AQ13" s="31"/>
      <c r="AR13" s="29" t="str">
        <f>AF9</f>
        <v>素鵞</v>
      </c>
      <c r="AS13" s="30"/>
      <c r="AT13" s="30"/>
      <c r="AU13" s="31"/>
      <c r="AV13" s="32" t="s">
        <v>27</v>
      </c>
      <c r="AW13" s="33"/>
      <c r="AX13" s="33"/>
      <c r="AY13" s="33"/>
      <c r="AZ13" s="33"/>
      <c r="BA13" s="33"/>
      <c r="BB13" s="33"/>
      <c r="BC13" s="33"/>
      <c r="BD13" s="34"/>
      <c r="BE13" s="3"/>
      <c r="BF13" s="4"/>
      <c r="BG13" s="4"/>
    </row>
    <row r="14" spans="4:59" ht="14.25" customHeight="1">
      <c r="D14" t="s">
        <v>28</v>
      </c>
      <c r="F14" s="4"/>
      <c r="G14" s="4"/>
      <c r="H14" s="4"/>
      <c r="I14" s="4" t="s">
        <v>29</v>
      </c>
      <c r="J14" s="4"/>
      <c r="K14" s="4"/>
      <c r="L14" s="4"/>
      <c r="M14" s="4" t="s">
        <v>30</v>
      </c>
      <c r="N14" s="4"/>
      <c r="O14" s="4"/>
      <c r="P14" s="4"/>
      <c r="R14" t="s">
        <v>31</v>
      </c>
      <c r="U14" s="19"/>
      <c r="V14" s="27">
        <v>7</v>
      </c>
      <c r="W14" s="27"/>
      <c r="X14" s="27" t="s">
        <v>32</v>
      </c>
      <c r="Y14" s="27"/>
      <c r="Z14" s="27"/>
      <c r="AA14" s="27"/>
      <c r="AB14" s="27"/>
      <c r="AC14" s="27"/>
      <c r="AD14" s="27"/>
      <c r="AE14" s="27"/>
      <c r="AF14" s="29" t="str">
        <f>Q9</f>
        <v>松山城北</v>
      </c>
      <c r="AG14" s="30"/>
      <c r="AH14" s="30"/>
      <c r="AI14" s="31"/>
      <c r="AJ14" s="29" t="str">
        <f>AF12</f>
        <v>粟井</v>
      </c>
      <c r="AK14" s="30"/>
      <c r="AL14" s="30"/>
      <c r="AM14" s="31"/>
      <c r="AN14" s="29" t="str">
        <f>AF8</f>
        <v>砥部</v>
      </c>
      <c r="AO14" s="30"/>
      <c r="AP14" s="30"/>
      <c r="AQ14" s="31"/>
      <c r="AR14" s="29" t="str">
        <f>AF10</f>
        <v>石井東</v>
      </c>
      <c r="AS14" s="30"/>
      <c r="AT14" s="30"/>
      <c r="AU14" s="31"/>
      <c r="AV14" s="32" t="s">
        <v>33</v>
      </c>
      <c r="AW14" s="33"/>
      <c r="AX14" s="33"/>
      <c r="AY14" s="33"/>
      <c r="AZ14" s="33"/>
      <c r="BA14" s="33"/>
      <c r="BB14" s="33"/>
      <c r="BC14" s="33"/>
      <c r="BD14" s="34"/>
      <c r="BE14" s="3"/>
      <c r="BF14" s="4"/>
      <c r="BG14" s="4"/>
    </row>
    <row r="15" spans="6:59" ht="14.25" customHeight="1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V15" s="27">
        <v>8</v>
      </c>
      <c r="W15" s="27"/>
      <c r="X15" s="27" t="s">
        <v>34</v>
      </c>
      <c r="Y15" s="27"/>
      <c r="Z15" s="27"/>
      <c r="AA15" s="27"/>
      <c r="AB15" s="27"/>
      <c r="AC15" s="27"/>
      <c r="AD15" s="27"/>
      <c r="AE15" s="27"/>
      <c r="AF15" s="29" t="str">
        <f>D14</f>
        <v>今治</v>
      </c>
      <c r="AG15" s="30"/>
      <c r="AH15" s="30"/>
      <c r="AI15" s="31"/>
      <c r="AJ15" s="29" t="str">
        <f>AF9</f>
        <v>素鵞</v>
      </c>
      <c r="AK15" s="30"/>
      <c r="AL15" s="30"/>
      <c r="AM15" s="31"/>
      <c r="AN15" s="29" t="str">
        <f>AF13</f>
        <v>城辺</v>
      </c>
      <c r="AO15" s="30"/>
      <c r="AP15" s="30"/>
      <c r="AQ15" s="31"/>
      <c r="AR15" s="29" t="str">
        <f>AF11</f>
        <v>北条</v>
      </c>
      <c r="AS15" s="30"/>
      <c r="AT15" s="30"/>
      <c r="AU15" s="31"/>
      <c r="AV15" s="32" t="s">
        <v>35</v>
      </c>
      <c r="AW15" s="33"/>
      <c r="AX15" s="33"/>
      <c r="AY15" s="33"/>
      <c r="AZ15" s="33"/>
      <c r="BA15" s="33"/>
      <c r="BB15" s="33"/>
      <c r="BC15" s="33"/>
      <c r="BD15" s="34"/>
      <c r="BE15" s="3"/>
      <c r="BF15" s="4"/>
      <c r="BG15" s="4"/>
    </row>
    <row r="16" spans="19:59" ht="14.25" customHeight="1">
      <c r="S16" s="3"/>
      <c r="T16" s="3"/>
      <c r="U16" s="3"/>
      <c r="V16" s="27">
        <v>9</v>
      </c>
      <c r="W16" s="27"/>
      <c r="X16" s="27"/>
      <c r="Y16" s="27"/>
      <c r="Z16" s="27"/>
      <c r="AA16" s="27"/>
      <c r="AB16" s="27"/>
      <c r="AC16" s="27"/>
      <c r="AD16" s="27"/>
      <c r="AE16" s="27"/>
      <c r="AF16" s="24" t="s">
        <v>36</v>
      </c>
      <c r="AG16" s="25"/>
      <c r="AH16" s="25"/>
      <c r="AI16" s="26"/>
      <c r="AJ16" s="24" t="s">
        <v>37</v>
      </c>
      <c r="AK16" s="25"/>
      <c r="AL16" s="25"/>
      <c r="AM16" s="26"/>
      <c r="AN16" s="24" t="s">
        <v>38</v>
      </c>
      <c r="AO16" s="25"/>
      <c r="AP16" s="25"/>
      <c r="AQ16" s="26"/>
      <c r="AR16" s="24" t="s">
        <v>39</v>
      </c>
      <c r="AS16" s="25"/>
      <c r="AT16" s="25"/>
      <c r="AU16" s="26"/>
      <c r="AV16" s="32" t="s">
        <v>40</v>
      </c>
      <c r="AW16" s="33"/>
      <c r="AX16" s="33"/>
      <c r="AY16" s="33"/>
      <c r="AZ16" s="33"/>
      <c r="BA16" s="33"/>
      <c r="BB16" s="33"/>
      <c r="BC16" s="33"/>
      <c r="BD16" s="34"/>
      <c r="BE16" s="3"/>
      <c r="BF16" s="4"/>
      <c r="BG16" s="4"/>
    </row>
    <row r="17" spans="24:95" ht="14.25" customHeight="1">
      <c r="X17" t="s">
        <v>41</v>
      </c>
      <c r="CG17" s="3"/>
      <c r="CH17" s="3"/>
      <c r="CI17" s="17"/>
      <c r="CJ17" s="17"/>
      <c r="CK17" s="17"/>
      <c r="CL17" s="17"/>
      <c r="CM17" s="17"/>
      <c r="CN17" s="17"/>
      <c r="CO17" s="17"/>
      <c r="CP17" s="17"/>
      <c r="CQ17" s="17"/>
    </row>
    <row r="18" spans="2:56" ht="14.25" customHeight="1">
      <c r="B18" s="24" t="s">
        <v>42</v>
      </c>
      <c r="C18" s="25"/>
      <c r="D18" s="25"/>
      <c r="E18" s="26"/>
      <c r="F18" s="3"/>
      <c r="G18" s="4" t="s">
        <v>43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3:37" ht="14.25" customHeight="1"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AK19" t="s">
        <v>5</v>
      </c>
    </row>
    <row r="20" spans="8:88" ht="14.25" customHeight="1">
      <c r="H20" s="5"/>
      <c r="I20" s="6"/>
      <c r="J20" s="6"/>
      <c r="K20" s="6"/>
      <c r="L20" s="6"/>
      <c r="M20" s="6"/>
      <c r="N20" s="6"/>
      <c r="O20" s="14"/>
      <c r="U20" s="4"/>
      <c r="V20" s="24" t="s">
        <v>6</v>
      </c>
      <c r="W20" s="26"/>
      <c r="X20" s="24" t="s">
        <v>7</v>
      </c>
      <c r="Y20" s="25"/>
      <c r="Z20" s="25"/>
      <c r="AA20" s="25"/>
      <c r="AB20" s="25"/>
      <c r="AC20" s="25"/>
      <c r="AD20" s="25"/>
      <c r="AE20" s="26"/>
      <c r="AF20" s="24" t="s">
        <v>8</v>
      </c>
      <c r="AG20" s="25"/>
      <c r="AH20" s="25"/>
      <c r="AI20" s="26"/>
      <c r="AJ20" s="24" t="s">
        <v>9</v>
      </c>
      <c r="AK20" s="25"/>
      <c r="AL20" s="25"/>
      <c r="AM20" s="25"/>
      <c r="AN20" s="27" t="s">
        <v>9</v>
      </c>
      <c r="AO20" s="27"/>
      <c r="AP20" s="27"/>
      <c r="AQ20" s="27"/>
      <c r="AR20" s="27" t="s">
        <v>10</v>
      </c>
      <c r="AS20" s="28"/>
      <c r="AT20" s="28"/>
      <c r="AU20" s="28"/>
      <c r="AV20" s="24" t="s">
        <v>11</v>
      </c>
      <c r="AW20" s="25"/>
      <c r="AX20" s="25"/>
      <c r="AY20" s="25"/>
      <c r="AZ20" s="25"/>
      <c r="BA20" s="25"/>
      <c r="BB20" s="25"/>
      <c r="BC20" s="25"/>
      <c r="BD20" s="26"/>
      <c r="BE20" s="3"/>
      <c r="BF20" s="4"/>
      <c r="BG20" s="4"/>
      <c r="CD20" s="4"/>
      <c r="CE20" s="17"/>
      <c r="CF20" s="17"/>
      <c r="CG20" s="17"/>
      <c r="CH20" s="17"/>
      <c r="CI20" s="17"/>
      <c r="CJ20" s="17"/>
    </row>
    <row r="21" spans="8:104" ht="14.25" customHeight="1">
      <c r="H21" s="4"/>
      <c r="I21" s="4"/>
      <c r="J21" s="4"/>
      <c r="K21" s="3"/>
      <c r="L21" s="3"/>
      <c r="M21" s="3"/>
      <c r="N21" s="4"/>
      <c r="O21" s="4"/>
      <c r="U21" s="4"/>
      <c r="V21" s="27">
        <v>1</v>
      </c>
      <c r="W21" s="27"/>
      <c r="X21" s="27" t="s">
        <v>44</v>
      </c>
      <c r="Y21" s="27"/>
      <c r="Z21" s="27"/>
      <c r="AA21" s="27"/>
      <c r="AB21" s="27"/>
      <c r="AC21" s="27"/>
      <c r="AD21" s="27"/>
      <c r="AE21" s="27"/>
      <c r="AF21" s="29" t="str">
        <f>M27</f>
        <v>伊予</v>
      </c>
      <c r="AG21" s="30"/>
      <c r="AH21" s="30"/>
      <c r="AI21" s="31"/>
      <c r="AJ21" s="29" t="str">
        <f>AF23</f>
        <v>河野</v>
      </c>
      <c r="AK21" s="30"/>
      <c r="AL21" s="30"/>
      <c r="AM21" s="31"/>
      <c r="AN21" s="29" t="str">
        <f>AF27</f>
        <v>三島</v>
      </c>
      <c r="AO21" s="30"/>
      <c r="AP21" s="30"/>
      <c r="AQ21" s="31"/>
      <c r="AR21" s="29" t="str">
        <f>AF25</f>
        <v>附属</v>
      </c>
      <c r="AS21" s="30"/>
      <c r="AT21" s="30"/>
      <c r="AU21" s="31"/>
      <c r="AV21" s="32" t="str">
        <f aca="true" t="shared" si="0" ref="AV21:AV29">AV8</f>
        <v>9：45～10：20</v>
      </c>
      <c r="AW21" s="33"/>
      <c r="AX21" s="33"/>
      <c r="AY21" s="33"/>
      <c r="AZ21" s="33"/>
      <c r="BA21" s="33"/>
      <c r="BB21" s="33"/>
      <c r="BC21" s="33"/>
      <c r="BD21" s="34"/>
      <c r="BE21" s="3"/>
      <c r="BF21" s="4"/>
      <c r="BG21" s="4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22"/>
      <c r="CZ21" s="22"/>
    </row>
    <row r="22" spans="4:104" ht="14.25" customHeight="1">
      <c r="D22" t="s">
        <v>45</v>
      </c>
      <c r="H22" s="4"/>
      <c r="I22" s="4" t="s">
        <v>46</v>
      </c>
      <c r="J22" s="4"/>
      <c r="K22" s="4"/>
      <c r="L22" s="4"/>
      <c r="M22" s="4" t="s">
        <v>47</v>
      </c>
      <c r="N22" s="4"/>
      <c r="O22" s="4"/>
      <c r="P22" s="4"/>
      <c r="R22" t="s">
        <v>48</v>
      </c>
      <c r="U22" s="4"/>
      <c r="V22" s="27">
        <v>2</v>
      </c>
      <c r="W22" s="27"/>
      <c r="X22" s="27" t="s">
        <v>49</v>
      </c>
      <c r="Y22" s="27"/>
      <c r="Z22" s="27"/>
      <c r="AA22" s="27"/>
      <c r="AB22" s="27"/>
      <c r="AC22" s="27"/>
      <c r="AD22" s="27"/>
      <c r="AE22" s="27"/>
      <c r="AF22" s="29" t="str">
        <f>D22</f>
        <v>椿</v>
      </c>
      <c r="AG22" s="30"/>
      <c r="AH22" s="30"/>
      <c r="AI22" s="31"/>
      <c r="AJ22" s="29" t="str">
        <f>AF26</f>
        <v>菅田</v>
      </c>
      <c r="AK22" s="30"/>
      <c r="AL22" s="30"/>
      <c r="AM22" s="31"/>
      <c r="AN22" s="29" t="str">
        <f>AF24</f>
        <v>松山SS</v>
      </c>
      <c r="AO22" s="30"/>
      <c r="AP22" s="30"/>
      <c r="AQ22" s="31"/>
      <c r="AR22" s="29" t="str">
        <f>AF28</f>
        <v>重信</v>
      </c>
      <c r="AS22" s="30"/>
      <c r="AT22" s="30"/>
      <c r="AU22" s="31"/>
      <c r="AV22" s="32" t="str">
        <f t="shared" si="0"/>
        <v>10：25～11：00</v>
      </c>
      <c r="AW22" s="33"/>
      <c r="AX22" s="33"/>
      <c r="AY22" s="33"/>
      <c r="AZ22" s="33"/>
      <c r="BA22" s="33"/>
      <c r="BB22" s="33"/>
      <c r="BC22" s="33"/>
      <c r="BD22" s="34"/>
      <c r="BE22" s="3"/>
      <c r="BF22" s="4"/>
      <c r="BG22" s="4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19"/>
      <c r="CF22" s="19"/>
      <c r="CG22" s="19"/>
      <c r="CH22" s="19"/>
      <c r="CI22" s="19"/>
      <c r="CJ22" s="19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23"/>
      <c r="CV22" s="23"/>
      <c r="CW22" s="23"/>
      <c r="CX22" s="23"/>
      <c r="CY22" s="22"/>
      <c r="CZ22" s="22"/>
    </row>
    <row r="23" spans="5:59" ht="14.25" customHeight="1">
      <c r="E23" s="5"/>
      <c r="F23" s="6"/>
      <c r="G23" s="6"/>
      <c r="H23" s="6"/>
      <c r="I23" s="14"/>
      <c r="J23" s="4"/>
      <c r="K23" s="4"/>
      <c r="L23" s="4"/>
      <c r="M23" s="4"/>
      <c r="N23" s="5"/>
      <c r="O23" s="6"/>
      <c r="P23" s="6"/>
      <c r="Q23" s="6"/>
      <c r="R23" s="14"/>
      <c r="U23" s="4"/>
      <c r="V23" s="27">
        <v>3</v>
      </c>
      <c r="W23" s="27"/>
      <c r="X23" s="27" t="s">
        <v>50</v>
      </c>
      <c r="Y23" s="27"/>
      <c r="Z23" s="27"/>
      <c r="AA23" s="27"/>
      <c r="AB23" s="27"/>
      <c r="AC23" s="27"/>
      <c r="AD23" s="27"/>
      <c r="AE23" s="27"/>
      <c r="AF23" s="29" t="str">
        <f>M22</f>
        <v>河野</v>
      </c>
      <c r="AG23" s="30"/>
      <c r="AH23" s="30"/>
      <c r="AI23" s="31"/>
      <c r="AJ23" s="29" t="str">
        <f>AF27</f>
        <v>三島</v>
      </c>
      <c r="AK23" s="30"/>
      <c r="AL23" s="30"/>
      <c r="AM23" s="31"/>
      <c r="AN23" s="29" t="str">
        <f>AF25</f>
        <v>附属</v>
      </c>
      <c r="AO23" s="30"/>
      <c r="AP23" s="30"/>
      <c r="AQ23" s="31"/>
      <c r="AR23" s="29" t="str">
        <f>AF21</f>
        <v>伊予</v>
      </c>
      <c r="AS23" s="30"/>
      <c r="AT23" s="30"/>
      <c r="AU23" s="31"/>
      <c r="AV23" s="32" t="str">
        <f t="shared" si="0"/>
        <v>11：05～11：40</v>
      </c>
      <c r="AW23" s="33"/>
      <c r="AX23" s="33"/>
      <c r="AY23" s="33"/>
      <c r="AZ23" s="33"/>
      <c r="BA23" s="33"/>
      <c r="BB23" s="33"/>
      <c r="BC23" s="33"/>
      <c r="BD23" s="34"/>
      <c r="BE23" s="3"/>
      <c r="BF23" s="4"/>
      <c r="BG23" s="4"/>
    </row>
    <row r="24" spans="5:59" ht="14.25" customHeight="1">
      <c r="E24" s="7"/>
      <c r="F24" s="3"/>
      <c r="G24" s="3"/>
      <c r="H24" s="4"/>
      <c r="I24" s="15"/>
      <c r="J24" s="4"/>
      <c r="K24" s="4"/>
      <c r="L24" s="4"/>
      <c r="M24" s="4"/>
      <c r="N24" s="8"/>
      <c r="O24" s="4"/>
      <c r="P24" s="4"/>
      <c r="Q24" s="3"/>
      <c r="R24" s="18"/>
      <c r="S24" s="11"/>
      <c r="U24" s="4"/>
      <c r="V24" s="27">
        <v>4</v>
      </c>
      <c r="W24" s="27"/>
      <c r="X24" s="27" t="s">
        <v>51</v>
      </c>
      <c r="Y24" s="27"/>
      <c r="Z24" s="27"/>
      <c r="AA24" s="27"/>
      <c r="AB24" s="27"/>
      <c r="AC24" s="27"/>
      <c r="AD24" s="27"/>
      <c r="AE24" s="27"/>
      <c r="AF24" s="29" t="str">
        <f>I27</f>
        <v>松山SS</v>
      </c>
      <c r="AG24" s="30"/>
      <c r="AH24" s="30"/>
      <c r="AI24" s="31"/>
      <c r="AJ24" s="29" t="str">
        <f>AF28</f>
        <v>重信</v>
      </c>
      <c r="AK24" s="30"/>
      <c r="AL24" s="30"/>
      <c r="AM24" s="31"/>
      <c r="AN24" s="29" t="str">
        <f>AF22</f>
        <v>椿</v>
      </c>
      <c r="AO24" s="30"/>
      <c r="AP24" s="30"/>
      <c r="AQ24" s="31"/>
      <c r="AR24" s="29" t="str">
        <f>AF26</f>
        <v>菅田</v>
      </c>
      <c r="AS24" s="30"/>
      <c r="AT24" s="30"/>
      <c r="AU24" s="31"/>
      <c r="AV24" s="32" t="str">
        <f t="shared" si="0"/>
        <v>11：45～12：20</v>
      </c>
      <c r="AW24" s="33"/>
      <c r="AX24" s="33"/>
      <c r="AY24" s="33"/>
      <c r="AZ24" s="33"/>
      <c r="BA24" s="33"/>
      <c r="BB24" s="33"/>
      <c r="BC24" s="33"/>
      <c r="BD24" s="34"/>
      <c r="BE24" s="3"/>
      <c r="BF24" s="4"/>
      <c r="BG24" s="4"/>
    </row>
    <row r="25" spans="5:59" ht="14.25" customHeight="1">
      <c r="E25" s="8"/>
      <c r="F25" s="4"/>
      <c r="G25" s="4"/>
      <c r="H25" s="4"/>
      <c r="I25" s="15"/>
      <c r="J25" s="4"/>
      <c r="K25" s="4"/>
      <c r="L25" s="4"/>
      <c r="M25" s="4"/>
      <c r="N25" s="8"/>
      <c r="O25" s="4"/>
      <c r="P25" s="4"/>
      <c r="Q25" s="4"/>
      <c r="R25" s="15"/>
      <c r="U25" s="4"/>
      <c r="V25" s="27">
        <v>5</v>
      </c>
      <c r="W25" s="27"/>
      <c r="X25" s="27" t="s">
        <v>52</v>
      </c>
      <c r="Y25" s="27"/>
      <c r="Z25" s="27"/>
      <c r="AA25" s="27"/>
      <c r="AB25" s="27"/>
      <c r="AC25" s="27"/>
      <c r="AD25" s="27"/>
      <c r="AE25" s="27"/>
      <c r="AF25" s="29" t="str">
        <f>R27</f>
        <v>附属</v>
      </c>
      <c r="AG25" s="30"/>
      <c r="AH25" s="30"/>
      <c r="AI25" s="31"/>
      <c r="AJ25" s="29" t="str">
        <f>AF21</f>
        <v>伊予</v>
      </c>
      <c r="AK25" s="30"/>
      <c r="AL25" s="30"/>
      <c r="AM25" s="31"/>
      <c r="AN25" s="29" t="str">
        <f>AF23</f>
        <v>河野</v>
      </c>
      <c r="AO25" s="30"/>
      <c r="AP25" s="30"/>
      <c r="AQ25" s="31"/>
      <c r="AR25" s="29" t="str">
        <f>AF27</f>
        <v>三島</v>
      </c>
      <c r="AS25" s="30"/>
      <c r="AT25" s="30"/>
      <c r="AU25" s="31"/>
      <c r="AV25" s="32" t="str">
        <f t="shared" si="0"/>
        <v>12：25～13：00</v>
      </c>
      <c r="AW25" s="33"/>
      <c r="AX25" s="33"/>
      <c r="AY25" s="33"/>
      <c r="AZ25" s="33"/>
      <c r="BA25" s="33"/>
      <c r="BB25" s="33"/>
      <c r="BC25" s="33"/>
      <c r="BD25" s="34"/>
      <c r="BE25" s="3"/>
      <c r="BF25" s="4"/>
      <c r="BG25" s="4"/>
    </row>
    <row r="26" spans="5:59" ht="14.25" customHeight="1">
      <c r="E26" s="9"/>
      <c r="F26" s="10"/>
      <c r="G26" s="10"/>
      <c r="H26" s="10"/>
      <c r="I26" s="16"/>
      <c r="J26" s="4"/>
      <c r="K26" s="4"/>
      <c r="L26" s="4"/>
      <c r="M26" s="4"/>
      <c r="N26" s="9"/>
      <c r="O26" s="10"/>
      <c r="P26" s="10"/>
      <c r="Q26" s="10"/>
      <c r="R26" s="16"/>
      <c r="U26" s="19"/>
      <c r="V26" s="27">
        <v>6</v>
      </c>
      <c r="W26" s="27"/>
      <c r="X26" s="27" t="s">
        <v>53</v>
      </c>
      <c r="Y26" s="27"/>
      <c r="Z26" s="27"/>
      <c r="AA26" s="27"/>
      <c r="AB26" s="27"/>
      <c r="AC26" s="27"/>
      <c r="AD26" s="27"/>
      <c r="AE26" s="27"/>
      <c r="AF26" s="29" t="str">
        <f>I22</f>
        <v>菅田</v>
      </c>
      <c r="AG26" s="30"/>
      <c r="AH26" s="30"/>
      <c r="AI26" s="31"/>
      <c r="AJ26" s="29" t="str">
        <f>AF24</f>
        <v>松山SS</v>
      </c>
      <c r="AK26" s="30"/>
      <c r="AL26" s="30"/>
      <c r="AM26" s="31"/>
      <c r="AN26" s="29" t="str">
        <f>AF28</f>
        <v>重信</v>
      </c>
      <c r="AO26" s="30"/>
      <c r="AP26" s="30"/>
      <c r="AQ26" s="31"/>
      <c r="AR26" s="29" t="str">
        <f>AF22</f>
        <v>椿</v>
      </c>
      <c r="AS26" s="30"/>
      <c r="AT26" s="30"/>
      <c r="AU26" s="31"/>
      <c r="AV26" s="32" t="str">
        <f t="shared" si="0"/>
        <v>13：05～13：40</v>
      </c>
      <c r="AW26" s="33"/>
      <c r="AX26" s="33"/>
      <c r="AY26" s="33"/>
      <c r="AZ26" s="33"/>
      <c r="BA26" s="33"/>
      <c r="BB26" s="33"/>
      <c r="BC26" s="33"/>
      <c r="BD26" s="34"/>
      <c r="BE26" s="3"/>
      <c r="BF26" s="4"/>
      <c r="BG26" s="4"/>
    </row>
    <row r="27" spans="4:59" ht="14.25" customHeight="1">
      <c r="D27" t="s">
        <v>54</v>
      </c>
      <c r="F27" s="4"/>
      <c r="G27" s="4"/>
      <c r="H27" s="4"/>
      <c r="I27" s="4" t="s">
        <v>55</v>
      </c>
      <c r="J27" s="4"/>
      <c r="K27" s="4"/>
      <c r="L27" s="4"/>
      <c r="M27" s="4" t="s">
        <v>56</v>
      </c>
      <c r="N27" s="4"/>
      <c r="O27" s="4"/>
      <c r="P27" s="4"/>
      <c r="R27" t="s">
        <v>57</v>
      </c>
      <c r="U27" s="19"/>
      <c r="V27" s="27">
        <v>7</v>
      </c>
      <c r="W27" s="27"/>
      <c r="X27" s="27" t="s">
        <v>58</v>
      </c>
      <c r="Y27" s="27"/>
      <c r="Z27" s="27"/>
      <c r="AA27" s="27"/>
      <c r="AB27" s="27"/>
      <c r="AC27" s="27"/>
      <c r="AD27" s="27"/>
      <c r="AE27" s="27"/>
      <c r="AF27" s="29" t="str">
        <f>R22</f>
        <v>三島</v>
      </c>
      <c r="AG27" s="30"/>
      <c r="AH27" s="30"/>
      <c r="AI27" s="31"/>
      <c r="AJ27" s="29" t="str">
        <f>AF25</f>
        <v>附属</v>
      </c>
      <c r="AK27" s="30"/>
      <c r="AL27" s="30"/>
      <c r="AM27" s="31"/>
      <c r="AN27" s="29" t="str">
        <f>AF21</f>
        <v>伊予</v>
      </c>
      <c r="AO27" s="30"/>
      <c r="AP27" s="30"/>
      <c r="AQ27" s="31"/>
      <c r="AR27" s="29" t="str">
        <f>AF23</f>
        <v>河野</v>
      </c>
      <c r="AS27" s="30"/>
      <c r="AT27" s="30"/>
      <c r="AU27" s="31"/>
      <c r="AV27" s="32" t="str">
        <f t="shared" si="0"/>
        <v>13：45～14：20</v>
      </c>
      <c r="AW27" s="33"/>
      <c r="AX27" s="33"/>
      <c r="AY27" s="33"/>
      <c r="AZ27" s="33"/>
      <c r="BA27" s="33"/>
      <c r="BB27" s="33"/>
      <c r="BC27" s="33"/>
      <c r="BD27" s="34"/>
      <c r="BE27" s="3"/>
      <c r="BF27" s="4"/>
      <c r="BG27" s="4"/>
    </row>
    <row r="28" spans="6:59" ht="14.25" customHeight="1">
      <c r="F28" s="4"/>
      <c r="G28" s="4"/>
      <c r="H28" s="4"/>
      <c r="I28" s="4" t="s">
        <v>59</v>
      </c>
      <c r="J28" s="4"/>
      <c r="K28" s="4"/>
      <c r="L28" s="4"/>
      <c r="M28" s="4"/>
      <c r="N28" s="4"/>
      <c r="O28" s="4"/>
      <c r="P28" s="4"/>
      <c r="V28" s="27">
        <v>8</v>
      </c>
      <c r="W28" s="27"/>
      <c r="X28" s="27" t="s">
        <v>60</v>
      </c>
      <c r="Y28" s="27"/>
      <c r="Z28" s="27"/>
      <c r="AA28" s="27"/>
      <c r="AB28" s="27"/>
      <c r="AC28" s="27"/>
      <c r="AD28" s="27"/>
      <c r="AE28" s="27"/>
      <c r="AF28" s="29" t="str">
        <f>D27</f>
        <v>重信</v>
      </c>
      <c r="AG28" s="30"/>
      <c r="AH28" s="30"/>
      <c r="AI28" s="31"/>
      <c r="AJ28" s="29" t="str">
        <f>AF22</f>
        <v>椿</v>
      </c>
      <c r="AK28" s="30"/>
      <c r="AL28" s="30"/>
      <c r="AM28" s="31"/>
      <c r="AN28" s="29" t="str">
        <f>AF26</f>
        <v>菅田</v>
      </c>
      <c r="AO28" s="30"/>
      <c r="AP28" s="30"/>
      <c r="AQ28" s="31"/>
      <c r="AR28" s="29" t="str">
        <f>AF24</f>
        <v>松山SS</v>
      </c>
      <c r="AS28" s="30"/>
      <c r="AT28" s="30"/>
      <c r="AU28" s="31"/>
      <c r="AV28" s="32" t="str">
        <f t="shared" si="0"/>
        <v>14：25～15：00</v>
      </c>
      <c r="AW28" s="33"/>
      <c r="AX28" s="33"/>
      <c r="AY28" s="33"/>
      <c r="AZ28" s="33"/>
      <c r="BA28" s="33"/>
      <c r="BB28" s="33"/>
      <c r="BC28" s="33"/>
      <c r="BD28" s="34"/>
      <c r="BE28" s="3"/>
      <c r="BF28" s="4"/>
      <c r="BG28" s="4"/>
    </row>
    <row r="29" spans="19:59" ht="14.25" customHeight="1">
      <c r="S29" s="3"/>
      <c r="T29" s="3"/>
      <c r="U29" s="3"/>
      <c r="V29" s="27">
        <v>9</v>
      </c>
      <c r="W29" s="27"/>
      <c r="X29" s="27"/>
      <c r="Y29" s="27"/>
      <c r="Z29" s="27"/>
      <c r="AA29" s="27"/>
      <c r="AB29" s="27"/>
      <c r="AC29" s="27"/>
      <c r="AD29" s="27"/>
      <c r="AE29" s="27"/>
      <c r="AF29" s="24" t="s">
        <v>36</v>
      </c>
      <c r="AG29" s="25"/>
      <c r="AH29" s="25"/>
      <c r="AI29" s="26"/>
      <c r="AJ29" s="24" t="s">
        <v>37</v>
      </c>
      <c r="AK29" s="25"/>
      <c r="AL29" s="25"/>
      <c r="AM29" s="26"/>
      <c r="AN29" s="24" t="s">
        <v>38</v>
      </c>
      <c r="AO29" s="25"/>
      <c r="AP29" s="25"/>
      <c r="AQ29" s="26"/>
      <c r="AR29" s="24" t="s">
        <v>39</v>
      </c>
      <c r="AS29" s="25"/>
      <c r="AT29" s="25"/>
      <c r="AU29" s="26"/>
      <c r="AV29" s="32" t="str">
        <f t="shared" si="0"/>
        <v>15：05～15：40</v>
      </c>
      <c r="AW29" s="33"/>
      <c r="AX29" s="33"/>
      <c r="AY29" s="33"/>
      <c r="AZ29" s="33"/>
      <c r="BA29" s="33"/>
      <c r="BB29" s="33"/>
      <c r="BC29" s="33"/>
      <c r="BD29" s="34"/>
      <c r="BE29" s="3"/>
      <c r="BF29" s="4"/>
      <c r="BG29" s="4"/>
    </row>
    <row r="30" spans="1:6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X30" t="s">
        <v>41</v>
      </c>
      <c r="BF30" s="4"/>
      <c r="BG30" s="4"/>
      <c r="BH30" s="4"/>
    </row>
    <row r="31" spans="1:59" ht="14.25" customHeight="1">
      <c r="A31" s="4"/>
      <c r="B31" s="4"/>
      <c r="C31" s="4" t="s">
        <v>61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BE31" s="4"/>
      <c r="BF31" s="4"/>
      <c r="BG31" s="4"/>
    </row>
    <row r="32" spans="2:56" ht="14.25" customHeight="1">
      <c r="B32" s="24" t="s">
        <v>62</v>
      </c>
      <c r="C32" s="25"/>
      <c r="D32" s="25"/>
      <c r="E32" s="26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7:37" ht="14.25" customHeight="1">
      <c r="G33" s="5"/>
      <c r="H33" s="6"/>
      <c r="I33" s="6"/>
      <c r="J33" s="6"/>
      <c r="K33" s="6"/>
      <c r="L33" s="6"/>
      <c r="M33" s="6"/>
      <c r="N33" s="14"/>
      <c r="V33" s="4"/>
      <c r="AK33" t="s">
        <v>5</v>
      </c>
    </row>
    <row r="34" spans="7:56" ht="14.25" customHeight="1">
      <c r="G34" s="4"/>
      <c r="H34" s="4"/>
      <c r="I34" s="4"/>
      <c r="J34" s="3"/>
      <c r="K34" s="3"/>
      <c r="L34" s="3"/>
      <c r="M34" s="4"/>
      <c r="N34" s="4"/>
      <c r="V34" s="24" t="s">
        <v>6</v>
      </c>
      <c r="W34" s="26"/>
      <c r="X34" s="24" t="s">
        <v>7</v>
      </c>
      <c r="Y34" s="25"/>
      <c r="Z34" s="25"/>
      <c r="AA34" s="25"/>
      <c r="AB34" s="25"/>
      <c r="AC34" s="25"/>
      <c r="AD34" s="25"/>
      <c r="AE34" s="26"/>
      <c r="AF34" s="24" t="s">
        <v>8</v>
      </c>
      <c r="AG34" s="25"/>
      <c r="AH34" s="25"/>
      <c r="AI34" s="26"/>
      <c r="AJ34" s="24" t="s">
        <v>9</v>
      </c>
      <c r="AK34" s="25"/>
      <c r="AL34" s="25"/>
      <c r="AM34" s="25"/>
      <c r="AN34" s="27" t="s">
        <v>9</v>
      </c>
      <c r="AO34" s="27"/>
      <c r="AP34" s="27"/>
      <c r="AQ34" s="27"/>
      <c r="AR34" s="27" t="s">
        <v>10</v>
      </c>
      <c r="AS34" s="28"/>
      <c r="AT34" s="28"/>
      <c r="AU34" s="28"/>
      <c r="AV34" s="24" t="s">
        <v>11</v>
      </c>
      <c r="AW34" s="25"/>
      <c r="AX34" s="25"/>
      <c r="AY34" s="25"/>
      <c r="AZ34" s="25"/>
      <c r="BA34" s="25"/>
      <c r="BB34" s="25"/>
      <c r="BC34" s="25"/>
      <c r="BD34" s="26"/>
    </row>
    <row r="35" spans="6:56" ht="14.25" customHeight="1">
      <c r="F35" t="s">
        <v>63</v>
      </c>
      <c r="G35" s="4"/>
      <c r="H35" s="4"/>
      <c r="I35" s="4"/>
      <c r="J35" s="4"/>
      <c r="K35" s="4"/>
      <c r="L35" s="4" t="s">
        <v>64</v>
      </c>
      <c r="M35" s="4"/>
      <c r="N35" s="4"/>
      <c r="O35" s="4"/>
      <c r="Q35" t="s">
        <v>65</v>
      </c>
      <c r="V35" s="27">
        <v>1</v>
      </c>
      <c r="W35" s="27"/>
      <c r="X35" s="27" t="s">
        <v>94</v>
      </c>
      <c r="Y35" s="27"/>
      <c r="Z35" s="27"/>
      <c r="AA35" s="27"/>
      <c r="AB35" s="27"/>
      <c r="AC35" s="27"/>
      <c r="AD35" s="27"/>
      <c r="AE35" s="27"/>
      <c r="AF35" s="24" t="str">
        <f>Q35</f>
        <v>川上</v>
      </c>
      <c r="AG35" s="25"/>
      <c r="AH35" s="25"/>
      <c r="AI35" s="26"/>
      <c r="AJ35" s="24" t="str">
        <f>AF41</f>
        <v>北久米</v>
      </c>
      <c r="AK35" s="25"/>
      <c r="AL35" s="25"/>
      <c r="AM35" s="26"/>
      <c r="AN35" s="24" t="str">
        <f>AF38</f>
        <v>さくら</v>
      </c>
      <c r="AO35" s="25"/>
      <c r="AP35" s="25"/>
      <c r="AQ35" s="26"/>
      <c r="AR35" s="24" t="str">
        <f aca="true" t="shared" si="1" ref="AR35:AR40">AF36</f>
        <v>小野</v>
      </c>
      <c r="AS35" s="25"/>
      <c r="AT35" s="25"/>
      <c r="AU35" s="26"/>
      <c r="AV35" s="32" t="s">
        <v>13</v>
      </c>
      <c r="AW35" s="33"/>
      <c r="AX35" s="33"/>
      <c r="AY35" s="33"/>
      <c r="AZ35" s="33"/>
      <c r="BA35" s="33"/>
      <c r="BB35" s="33"/>
      <c r="BC35" s="33"/>
      <c r="BD35" s="34"/>
    </row>
    <row r="36" spans="5:56" ht="14.25" customHeight="1">
      <c r="E36" s="4"/>
      <c r="F36" s="4"/>
      <c r="G36" s="4"/>
      <c r="H36" s="4"/>
      <c r="I36" s="4"/>
      <c r="J36" s="4"/>
      <c r="K36" s="4"/>
      <c r="L36" s="4"/>
      <c r="M36" s="5"/>
      <c r="N36" s="6"/>
      <c r="O36" s="6"/>
      <c r="P36" s="6"/>
      <c r="Q36" s="14"/>
      <c r="V36" s="27">
        <v>2</v>
      </c>
      <c r="W36" s="27"/>
      <c r="X36" s="27" t="s">
        <v>95</v>
      </c>
      <c r="Y36" s="27"/>
      <c r="Z36" s="27"/>
      <c r="AA36" s="27"/>
      <c r="AB36" s="27"/>
      <c r="AC36" s="27"/>
      <c r="AD36" s="27"/>
      <c r="AE36" s="27"/>
      <c r="AF36" s="24" t="str">
        <f>F35</f>
        <v>小野</v>
      </c>
      <c r="AG36" s="25"/>
      <c r="AH36" s="25"/>
      <c r="AI36" s="26"/>
      <c r="AJ36" s="24" t="str">
        <f>AF40</f>
        <v>上灘</v>
      </c>
      <c r="AK36" s="25"/>
      <c r="AL36" s="25"/>
      <c r="AM36" s="26"/>
      <c r="AN36" s="24" t="str">
        <f>AF39</f>
        <v>久万</v>
      </c>
      <c r="AO36" s="25"/>
      <c r="AP36" s="25"/>
      <c r="AQ36" s="26"/>
      <c r="AR36" s="24" t="str">
        <f t="shared" si="1"/>
        <v>味酒</v>
      </c>
      <c r="AS36" s="25"/>
      <c r="AT36" s="25"/>
      <c r="AU36" s="26"/>
      <c r="AV36" s="32" t="s">
        <v>19</v>
      </c>
      <c r="AW36" s="33"/>
      <c r="AX36" s="33"/>
      <c r="AY36" s="33"/>
      <c r="AZ36" s="33"/>
      <c r="BA36" s="33"/>
      <c r="BB36" s="33"/>
      <c r="BC36" s="33"/>
      <c r="BD36" s="34"/>
    </row>
    <row r="37" spans="4:56" ht="14.25" customHeight="1">
      <c r="D37" s="11"/>
      <c r="E37" s="11"/>
      <c r="F37" s="11"/>
      <c r="G37" s="4"/>
      <c r="H37" s="4"/>
      <c r="I37" s="4"/>
      <c r="J37" s="4"/>
      <c r="K37" s="4"/>
      <c r="L37" s="4"/>
      <c r="M37" s="8"/>
      <c r="N37" s="4"/>
      <c r="O37" s="4"/>
      <c r="P37" s="3"/>
      <c r="Q37" s="18"/>
      <c r="R37" s="11"/>
      <c r="V37" s="27">
        <v>3</v>
      </c>
      <c r="W37" s="27"/>
      <c r="X37" s="27" t="s">
        <v>96</v>
      </c>
      <c r="Y37" s="27"/>
      <c r="Z37" s="27"/>
      <c r="AA37" s="27"/>
      <c r="AB37" s="27"/>
      <c r="AC37" s="27"/>
      <c r="AD37" s="27"/>
      <c r="AE37" s="27"/>
      <c r="AF37" s="24" t="str">
        <f>L35</f>
        <v>味酒</v>
      </c>
      <c r="AG37" s="25"/>
      <c r="AH37" s="25"/>
      <c r="AI37" s="26"/>
      <c r="AJ37" s="24" t="str">
        <f>AF35</f>
        <v>川上</v>
      </c>
      <c r="AK37" s="25"/>
      <c r="AL37" s="25"/>
      <c r="AM37" s="26"/>
      <c r="AN37" s="24" t="str">
        <f>AF41</f>
        <v>北久米</v>
      </c>
      <c r="AO37" s="25"/>
      <c r="AP37" s="25"/>
      <c r="AQ37" s="26"/>
      <c r="AR37" s="24" t="str">
        <f t="shared" si="1"/>
        <v>さくら</v>
      </c>
      <c r="AS37" s="25"/>
      <c r="AT37" s="25"/>
      <c r="AU37" s="26"/>
      <c r="AV37" s="32" t="s">
        <v>21</v>
      </c>
      <c r="AW37" s="33"/>
      <c r="AX37" s="33"/>
      <c r="AY37" s="33"/>
      <c r="AZ37" s="33"/>
      <c r="BA37" s="33"/>
      <c r="BB37" s="33"/>
      <c r="BC37" s="33"/>
      <c r="BD37" s="34"/>
    </row>
    <row r="38" spans="5:56" ht="14.25" customHeight="1">
      <c r="E38" s="4"/>
      <c r="F38" s="4"/>
      <c r="G38" s="4"/>
      <c r="H38" s="4"/>
      <c r="I38" s="4"/>
      <c r="J38" s="4"/>
      <c r="K38" s="4"/>
      <c r="L38" s="4"/>
      <c r="M38" s="8"/>
      <c r="N38" s="4"/>
      <c r="O38" s="4"/>
      <c r="P38" s="4"/>
      <c r="Q38" s="15"/>
      <c r="V38" s="27">
        <v>4</v>
      </c>
      <c r="W38" s="27"/>
      <c r="X38" s="27" t="s">
        <v>97</v>
      </c>
      <c r="Y38" s="27"/>
      <c r="Z38" s="27"/>
      <c r="AA38" s="27"/>
      <c r="AB38" s="27"/>
      <c r="AC38" s="27"/>
      <c r="AD38" s="27"/>
      <c r="AE38" s="27"/>
      <c r="AF38" s="24" t="str">
        <f>H40</f>
        <v>さくら</v>
      </c>
      <c r="AG38" s="25"/>
      <c r="AH38" s="25"/>
      <c r="AI38" s="26"/>
      <c r="AJ38" s="24" t="str">
        <f>AF36</f>
        <v>小野</v>
      </c>
      <c r="AK38" s="25"/>
      <c r="AL38" s="25"/>
      <c r="AM38" s="26"/>
      <c r="AN38" s="24" t="str">
        <f>AF40</f>
        <v>上灘</v>
      </c>
      <c r="AO38" s="25"/>
      <c r="AP38" s="25"/>
      <c r="AQ38" s="26"/>
      <c r="AR38" s="24" t="str">
        <f t="shared" si="1"/>
        <v>久万</v>
      </c>
      <c r="AS38" s="25"/>
      <c r="AT38" s="25"/>
      <c r="AU38" s="26"/>
      <c r="AV38" s="32" t="s">
        <v>23</v>
      </c>
      <c r="AW38" s="33"/>
      <c r="AX38" s="33"/>
      <c r="AY38" s="33"/>
      <c r="AZ38" s="33"/>
      <c r="BA38" s="33"/>
      <c r="BB38" s="33"/>
      <c r="BC38" s="33"/>
      <c r="BD38" s="34"/>
    </row>
    <row r="39" spans="5:56" ht="14.25" customHeight="1">
      <c r="E39" s="4"/>
      <c r="F39" s="4"/>
      <c r="G39" s="4"/>
      <c r="H39" s="4"/>
      <c r="I39" s="4"/>
      <c r="J39" s="4"/>
      <c r="K39" s="4"/>
      <c r="L39" s="4"/>
      <c r="M39" s="9"/>
      <c r="N39" s="10"/>
      <c r="O39" s="10"/>
      <c r="P39" s="10"/>
      <c r="Q39" s="16"/>
      <c r="V39" s="27">
        <v>5</v>
      </c>
      <c r="W39" s="27"/>
      <c r="X39" s="27" t="s">
        <v>98</v>
      </c>
      <c r="Y39" s="27"/>
      <c r="Z39" s="27"/>
      <c r="AA39" s="27"/>
      <c r="AB39" s="27"/>
      <c r="AC39" s="27"/>
      <c r="AD39" s="27"/>
      <c r="AE39" s="27"/>
      <c r="AF39" s="24" t="str">
        <f>L40</f>
        <v>久万</v>
      </c>
      <c r="AG39" s="25"/>
      <c r="AH39" s="25"/>
      <c r="AI39" s="26"/>
      <c r="AJ39" s="24" t="str">
        <f>AF41</f>
        <v>北久米</v>
      </c>
      <c r="AK39" s="25"/>
      <c r="AL39" s="25"/>
      <c r="AM39" s="26"/>
      <c r="AN39" s="24" t="str">
        <f>AF35</f>
        <v>川上</v>
      </c>
      <c r="AO39" s="25"/>
      <c r="AP39" s="25"/>
      <c r="AQ39" s="26"/>
      <c r="AR39" s="24" t="str">
        <f t="shared" si="1"/>
        <v>上灘</v>
      </c>
      <c r="AS39" s="25"/>
      <c r="AT39" s="25"/>
      <c r="AU39" s="26"/>
      <c r="AV39" s="32" t="s">
        <v>25</v>
      </c>
      <c r="AW39" s="33"/>
      <c r="AX39" s="33"/>
      <c r="AY39" s="33"/>
      <c r="AZ39" s="33"/>
      <c r="BA39" s="33"/>
      <c r="BB39" s="33"/>
      <c r="BC39" s="33"/>
      <c r="BD39" s="34"/>
    </row>
    <row r="40" spans="3:56" ht="14.25" customHeight="1">
      <c r="C40" t="s">
        <v>71</v>
      </c>
      <c r="E40" s="4"/>
      <c r="F40" s="4"/>
      <c r="G40" s="4"/>
      <c r="H40" s="4" t="s">
        <v>72</v>
      </c>
      <c r="I40" s="4"/>
      <c r="J40" s="4"/>
      <c r="K40" s="4"/>
      <c r="L40" s="4" t="s">
        <v>73</v>
      </c>
      <c r="M40" s="4"/>
      <c r="N40" s="4"/>
      <c r="O40" s="4"/>
      <c r="Q40" t="s">
        <v>74</v>
      </c>
      <c r="V40" s="27">
        <v>6</v>
      </c>
      <c r="W40" s="27"/>
      <c r="X40" s="27" t="s">
        <v>99</v>
      </c>
      <c r="Y40" s="27"/>
      <c r="Z40" s="27"/>
      <c r="AA40" s="27"/>
      <c r="AB40" s="27"/>
      <c r="AC40" s="27"/>
      <c r="AD40" s="27"/>
      <c r="AE40" s="27"/>
      <c r="AF40" s="24" t="str">
        <f>C40</f>
        <v>上灘</v>
      </c>
      <c r="AG40" s="25"/>
      <c r="AH40" s="25"/>
      <c r="AI40" s="26"/>
      <c r="AJ40" s="24" t="str">
        <f>AF38</f>
        <v>さくら</v>
      </c>
      <c r="AK40" s="25"/>
      <c r="AL40" s="25"/>
      <c r="AM40" s="26"/>
      <c r="AN40" s="24" t="str">
        <f>AF36</f>
        <v>小野</v>
      </c>
      <c r="AO40" s="25"/>
      <c r="AP40" s="25"/>
      <c r="AQ40" s="26"/>
      <c r="AR40" s="24" t="str">
        <f t="shared" si="1"/>
        <v>北久米</v>
      </c>
      <c r="AS40" s="25"/>
      <c r="AT40" s="25"/>
      <c r="AU40" s="26"/>
      <c r="AV40" s="32" t="s">
        <v>27</v>
      </c>
      <c r="AW40" s="33"/>
      <c r="AX40" s="33"/>
      <c r="AY40" s="33"/>
      <c r="AZ40" s="33"/>
      <c r="BA40" s="33"/>
      <c r="BB40" s="33"/>
      <c r="BC40" s="33"/>
      <c r="BD40" s="34"/>
    </row>
    <row r="41" spans="5:56" ht="14.2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V41" s="27">
        <v>7</v>
      </c>
      <c r="W41" s="27"/>
      <c r="X41" s="27" t="s">
        <v>100</v>
      </c>
      <c r="Y41" s="27"/>
      <c r="Z41" s="27"/>
      <c r="AA41" s="27"/>
      <c r="AB41" s="27"/>
      <c r="AC41" s="27"/>
      <c r="AD41" s="27"/>
      <c r="AE41" s="27"/>
      <c r="AF41" s="24" t="str">
        <f>Q40</f>
        <v>北久米</v>
      </c>
      <c r="AG41" s="25"/>
      <c r="AH41" s="25"/>
      <c r="AI41" s="26"/>
      <c r="AJ41" s="24" t="str">
        <f>AF39</f>
        <v>久万</v>
      </c>
      <c r="AK41" s="25"/>
      <c r="AL41" s="25"/>
      <c r="AM41" s="26"/>
      <c r="AN41" s="24" t="str">
        <f>AF37</f>
        <v>味酒</v>
      </c>
      <c r="AO41" s="25"/>
      <c r="AP41" s="25"/>
      <c r="AQ41" s="26"/>
      <c r="AR41" s="24" t="str">
        <f>AF35</f>
        <v>川上</v>
      </c>
      <c r="AS41" s="25"/>
      <c r="AT41" s="25"/>
      <c r="AU41" s="26"/>
      <c r="AV41" s="32" t="s">
        <v>33</v>
      </c>
      <c r="AW41" s="33"/>
      <c r="AX41" s="33"/>
      <c r="AY41" s="33"/>
      <c r="AZ41" s="33"/>
      <c r="BA41" s="33"/>
      <c r="BB41" s="33"/>
      <c r="BC41" s="33"/>
      <c r="BD41" s="34"/>
    </row>
    <row r="42" spans="2:56" ht="14.25" customHeight="1">
      <c r="B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V42" s="24">
        <v>8</v>
      </c>
      <c r="W42" s="26"/>
      <c r="X42" s="24"/>
      <c r="Y42" s="25"/>
      <c r="Z42" s="25"/>
      <c r="AA42" s="25"/>
      <c r="AB42" s="25"/>
      <c r="AC42" s="25"/>
      <c r="AD42" s="25"/>
      <c r="AE42" s="26"/>
      <c r="AF42" s="24" t="s">
        <v>36</v>
      </c>
      <c r="AG42" s="25"/>
      <c r="AH42" s="25"/>
      <c r="AI42" s="26"/>
      <c r="AJ42" s="24" t="s">
        <v>37</v>
      </c>
      <c r="AK42" s="25"/>
      <c r="AL42" s="25"/>
      <c r="AM42" s="26"/>
      <c r="AN42" s="24" t="s">
        <v>38</v>
      </c>
      <c r="AO42" s="25"/>
      <c r="AP42" s="25"/>
      <c r="AQ42" s="26"/>
      <c r="AR42" s="24" t="s">
        <v>39</v>
      </c>
      <c r="AS42" s="25"/>
      <c r="AT42" s="25"/>
      <c r="AU42" s="26"/>
      <c r="AV42" s="32" t="s">
        <v>35</v>
      </c>
      <c r="AW42" s="33"/>
      <c r="AX42" s="33"/>
      <c r="AY42" s="33"/>
      <c r="AZ42" s="33"/>
      <c r="BA42" s="33"/>
      <c r="BB42" s="33"/>
      <c r="BC42" s="33"/>
      <c r="BD42" s="34"/>
    </row>
    <row r="43" spans="2:56" ht="14.25" customHeight="1">
      <c r="B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V43" s="17"/>
      <c r="W43" s="17"/>
      <c r="X43" t="s">
        <v>77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35"/>
      <c r="AW43" s="35"/>
      <c r="AX43" s="35"/>
      <c r="AY43" s="35"/>
      <c r="AZ43" s="35"/>
      <c r="BA43" s="35"/>
      <c r="BB43" s="35"/>
      <c r="BC43" s="35"/>
      <c r="BD43" s="35"/>
    </row>
    <row r="44" spans="1:59" ht="14.25" customHeight="1">
      <c r="A44" s="4"/>
      <c r="B44" s="4"/>
      <c r="C44" s="4" t="s">
        <v>78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BE44" s="4"/>
      <c r="BF44" s="4"/>
      <c r="BG44" s="4"/>
    </row>
    <row r="45" spans="2:5" ht="14.25" customHeight="1">
      <c r="B45" s="24" t="s">
        <v>79</v>
      </c>
      <c r="C45" s="25"/>
      <c r="D45" s="25"/>
      <c r="E45" s="26"/>
    </row>
    <row r="46" spans="7:37" ht="14.25" customHeight="1">
      <c r="G46" s="5"/>
      <c r="H46" s="6"/>
      <c r="I46" s="6"/>
      <c r="J46" s="6"/>
      <c r="K46" s="6"/>
      <c r="L46" s="6"/>
      <c r="M46" s="6"/>
      <c r="N46" s="14"/>
      <c r="V46" s="4"/>
      <c r="AK46" t="s">
        <v>5</v>
      </c>
    </row>
    <row r="47" spans="7:56" ht="14.25" customHeight="1">
      <c r="G47" s="4"/>
      <c r="H47" s="4"/>
      <c r="I47" s="4"/>
      <c r="J47" s="3"/>
      <c r="K47" s="3"/>
      <c r="L47" s="3"/>
      <c r="M47" s="4"/>
      <c r="N47" s="4"/>
      <c r="V47" s="24" t="s">
        <v>6</v>
      </c>
      <c r="W47" s="26"/>
      <c r="X47" s="24" t="s">
        <v>7</v>
      </c>
      <c r="Y47" s="25"/>
      <c r="Z47" s="25"/>
      <c r="AA47" s="25"/>
      <c r="AB47" s="25"/>
      <c r="AC47" s="25"/>
      <c r="AD47" s="25"/>
      <c r="AE47" s="26"/>
      <c r="AF47" s="24" t="s">
        <v>8</v>
      </c>
      <c r="AG47" s="25"/>
      <c r="AH47" s="25"/>
      <c r="AI47" s="26"/>
      <c r="AJ47" s="24" t="s">
        <v>9</v>
      </c>
      <c r="AK47" s="25"/>
      <c r="AL47" s="25"/>
      <c r="AM47" s="25"/>
      <c r="AN47" s="27" t="s">
        <v>9</v>
      </c>
      <c r="AO47" s="27"/>
      <c r="AP47" s="27"/>
      <c r="AQ47" s="27"/>
      <c r="AR47" s="27" t="s">
        <v>10</v>
      </c>
      <c r="AS47" s="28"/>
      <c r="AT47" s="28"/>
      <c r="AU47" s="28"/>
      <c r="AV47" s="24" t="s">
        <v>11</v>
      </c>
      <c r="AW47" s="25"/>
      <c r="AX47" s="25"/>
      <c r="AY47" s="25"/>
      <c r="AZ47" s="25"/>
      <c r="BA47" s="25"/>
      <c r="BB47" s="25"/>
      <c r="BC47" s="25"/>
      <c r="BD47" s="26"/>
    </row>
    <row r="48" spans="6:56" ht="14.25" customHeight="1">
      <c r="F48" t="s">
        <v>80</v>
      </c>
      <c r="G48" s="4"/>
      <c r="H48" s="4"/>
      <c r="I48" s="4"/>
      <c r="J48" s="4"/>
      <c r="K48" s="4"/>
      <c r="L48" s="4" t="s">
        <v>81</v>
      </c>
      <c r="M48" s="4"/>
      <c r="N48" s="4"/>
      <c r="O48" s="4"/>
      <c r="Q48" t="s">
        <v>82</v>
      </c>
      <c r="V48" s="27">
        <v>1</v>
      </c>
      <c r="W48" s="27"/>
      <c r="X48" s="27" t="s">
        <v>66</v>
      </c>
      <c r="Y48" s="27"/>
      <c r="Z48" s="27"/>
      <c r="AA48" s="27"/>
      <c r="AB48" s="27"/>
      <c r="AC48" s="27"/>
      <c r="AD48" s="27"/>
      <c r="AE48" s="27"/>
      <c r="AF48" s="24" t="str">
        <f>Q48</f>
        <v>喜多</v>
      </c>
      <c r="AG48" s="25"/>
      <c r="AH48" s="25"/>
      <c r="AI48" s="26"/>
      <c r="AJ48" s="24" t="str">
        <f>AF54</f>
        <v>荏原</v>
      </c>
      <c r="AK48" s="25"/>
      <c r="AL48" s="25"/>
      <c r="AM48" s="26"/>
      <c r="AN48" s="24" t="str">
        <f>AF51</f>
        <v>平野</v>
      </c>
      <c r="AO48" s="25"/>
      <c r="AP48" s="25"/>
      <c r="AQ48" s="26"/>
      <c r="AR48" s="24" t="str">
        <f aca="true" t="shared" si="2" ref="AR48:AR53">AF49</f>
        <v>浮穴</v>
      </c>
      <c r="AS48" s="25"/>
      <c r="AT48" s="25"/>
      <c r="AU48" s="26"/>
      <c r="AV48" s="32" t="str">
        <f>AV35</f>
        <v>9：45～10：20</v>
      </c>
      <c r="AW48" s="33"/>
      <c r="AX48" s="33"/>
      <c r="AY48" s="33"/>
      <c r="AZ48" s="33"/>
      <c r="BA48" s="33"/>
      <c r="BB48" s="33"/>
      <c r="BC48" s="33"/>
      <c r="BD48" s="34"/>
    </row>
    <row r="49" spans="5:56" ht="14.25" customHeight="1">
      <c r="E49" s="4"/>
      <c r="F49" s="4"/>
      <c r="G49" s="4"/>
      <c r="H49" s="4"/>
      <c r="I49" s="4"/>
      <c r="J49" s="4"/>
      <c r="K49" s="4"/>
      <c r="L49" s="4"/>
      <c r="M49" s="5"/>
      <c r="N49" s="6"/>
      <c r="O49" s="6"/>
      <c r="P49" s="6"/>
      <c r="Q49" s="14"/>
      <c r="V49" s="27">
        <v>2</v>
      </c>
      <c r="W49" s="27"/>
      <c r="X49" s="27" t="s">
        <v>67</v>
      </c>
      <c r="Y49" s="27"/>
      <c r="Z49" s="27"/>
      <c r="AA49" s="27"/>
      <c r="AB49" s="27"/>
      <c r="AC49" s="27"/>
      <c r="AD49" s="27"/>
      <c r="AE49" s="27"/>
      <c r="AF49" s="24" t="str">
        <f>F48</f>
        <v>浮穴</v>
      </c>
      <c r="AG49" s="25"/>
      <c r="AH49" s="25"/>
      <c r="AI49" s="26"/>
      <c r="AJ49" s="24" t="str">
        <f>AF53</f>
        <v>桑原</v>
      </c>
      <c r="AK49" s="25"/>
      <c r="AL49" s="25"/>
      <c r="AM49" s="26"/>
      <c r="AN49" s="24" t="str">
        <f>AF52</f>
        <v>飯岡</v>
      </c>
      <c r="AO49" s="25"/>
      <c r="AP49" s="25"/>
      <c r="AQ49" s="26"/>
      <c r="AR49" s="24" t="str">
        <f t="shared" si="2"/>
        <v>双葉</v>
      </c>
      <c r="AS49" s="25"/>
      <c r="AT49" s="25"/>
      <c r="AU49" s="26"/>
      <c r="AV49" s="32" t="str">
        <f aca="true" t="shared" si="3" ref="AV49:AV55">AV36</f>
        <v>10：25～11：00</v>
      </c>
      <c r="AW49" s="33"/>
      <c r="AX49" s="33"/>
      <c r="AY49" s="33"/>
      <c r="AZ49" s="33"/>
      <c r="BA49" s="33"/>
      <c r="BB49" s="33"/>
      <c r="BC49" s="33"/>
      <c r="BD49" s="34"/>
    </row>
    <row r="50" spans="4:56" ht="14.25" customHeight="1">
      <c r="D50" s="11"/>
      <c r="E50" s="11"/>
      <c r="F50" s="11"/>
      <c r="G50" s="4"/>
      <c r="H50" s="4"/>
      <c r="I50" s="4"/>
      <c r="J50" s="4"/>
      <c r="K50" s="4"/>
      <c r="L50" s="4"/>
      <c r="M50" s="8"/>
      <c r="N50" s="4"/>
      <c r="O50" s="4"/>
      <c r="P50" s="3"/>
      <c r="Q50" s="18"/>
      <c r="R50" s="11"/>
      <c r="V50" s="27">
        <v>3</v>
      </c>
      <c r="W50" s="27"/>
      <c r="X50" s="27" t="s">
        <v>68</v>
      </c>
      <c r="Y50" s="27"/>
      <c r="Z50" s="27"/>
      <c r="AA50" s="27"/>
      <c r="AB50" s="27"/>
      <c r="AC50" s="27"/>
      <c r="AD50" s="27"/>
      <c r="AE50" s="27"/>
      <c r="AF50" s="24" t="str">
        <f>L48</f>
        <v>双葉</v>
      </c>
      <c r="AG50" s="25"/>
      <c r="AH50" s="25"/>
      <c r="AI50" s="26"/>
      <c r="AJ50" s="24" t="str">
        <f>AF48</f>
        <v>喜多</v>
      </c>
      <c r="AK50" s="25"/>
      <c r="AL50" s="25"/>
      <c r="AM50" s="26"/>
      <c r="AN50" s="24" t="str">
        <f>AF54</f>
        <v>荏原</v>
      </c>
      <c r="AO50" s="25"/>
      <c r="AP50" s="25"/>
      <c r="AQ50" s="26"/>
      <c r="AR50" s="24" t="str">
        <f t="shared" si="2"/>
        <v>平野</v>
      </c>
      <c r="AS50" s="25"/>
      <c r="AT50" s="25"/>
      <c r="AU50" s="26"/>
      <c r="AV50" s="32" t="str">
        <f t="shared" si="3"/>
        <v>11：05～11：40</v>
      </c>
      <c r="AW50" s="33"/>
      <c r="AX50" s="33"/>
      <c r="AY50" s="33"/>
      <c r="AZ50" s="33"/>
      <c r="BA50" s="33"/>
      <c r="BB50" s="33"/>
      <c r="BC50" s="33"/>
      <c r="BD50" s="34"/>
    </row>
    <row r="51" spans="5:56" ht="14.25" customHeight="1">
      <c r="E51" s="4"/>
      <c r="F51" s="4"/>
      <c r="G51" s="4"/>
      <c r="H51" s="4"/>
      <c r="I51" s="4"/>
      <c r="J51" s="4"/>
      <c r="K51" s="4"/>
      <c r="L51" s="4"/>
      <c r="M51" s="8"/>
      <c r="N51" s="4"/>
      <c r="O51" s="4"/>
      <c r="P51" s="4"/>
      <c r="Q51" s="15"/>
      <c r="V51" s="27">
        <v>4</v>
      </c>
      <c r="W51" s="27"/>
      <c r="X51" s="27" t="s">
        <v>69</v>
      </c>
      <c r="Y51" s="27"/>
      <c r="Z51" s="27"/>
      <c r="AA51" s="27"/>
      <c r="AB51" s="27"/>
      <c r="AC51" s="27"/>
      <c r="AD51" s="27"/>
      <c r="AE51" s="27"/>
      <c r="AF51" s="24" t="str">
        <f>H53</f>
        <v>平野</v>
      </c>
      <c r="AG51" s="25"/>
      <c r="AH51" s="25"/>
      <c r="AI51" s="26"/>
      <c r="AJ51" s="24" t="str">
        <f>AF49</f>
        <v>浮穴</v>
      </c>
      <c r="AK51" s="25"/>
      <c r="AL51" s="25"/>
      <c r="AM51" s="26"/>
      <c r="AN51" s="24" t="str">
        <f>AF53</f>
        <v>桑原</v>
      </c>
      <c r="AO51" s="25"/>
      <c r="AP51" s="25"/>
      <c r="AQ51" s="26"/>
      <c r="AR51" s="24" t="str">
        <f t="shared" si="2"/>
        <v>飯岡</v>
      </c>
      <c r="AS51" s="25"/>
      <c r="AT51" s="25"/>
      <c r="AU51" s="26"/>
      <c r="AV51" s="32" t="str">
        <f t="shared" si="3"/>
        <v>11：45～12：20</v>
      </c>
      <c r="AW51" s="33"/>
      <c r="AX51" s="33"/>
      <c r="AY51" s="33"/>
      <c r="AZ51" s="33"/>
      <c r="BA51" s="33"/>
      <c r="BB51" s="33"/>
      <c r="BC51" s="33"/>
      <c r="BD51" s="34"/>
    </row>
    <row r="52" spans="5:56" ht="14.25" customHeight="1">
      <c r="E52" s="4"/>
      <c r="F52" s="4"/>
      <c r="G52" s="4"/>
      <c r="H52" s="4"/>
      <c r="I52" s="4"/>
      <c r="J52" s="4"/>
      <c r="K52" s="4"/>
      <c r="L52" s="4"/>
      <c r="M52" s="9"/>
      <c r="N52" s="10"/>
      <c r="O52" s="10"/>
      <c r="P52" s="10"/>
      <c r="Q52" s="16"/>
      <c r="V52" s="27">
        <v>5</v>
      </c>
      <c r="W52" s="27"/>
      <c r="X52" s="27" t="s">
        <v>70</v>
      </c>
      <c r="Y52" s="27"/>
      <c r="Z52" s="27"/>
      <c r="AA52" s="27"/>
      <c r="AB52" s="27"/>
      <c r="AC52" s="27"/>
      <c r="AD52" s="27"/>
      <c r="AE52" s="27"/>
      <c r="AF52" s="24" t="str">
        <f>L53</f>
        <v>飯岡</v>
      </c>
      <c r="AG52" s="25"/>
      <c r="AH52" s="25"/>
      <c r="AI52" s="26"/>
      <c r="AJ52" s="24" t="str">
        <f>AF54</f>
        <v>荏原</v>
      </c>
      <c r="AK52" s="25"/>
      <c r="AL52" s="25"/>
      <c r="AM52" s="26"/>
      <c r="AN52" s="24" t="str">
        <f>AF48</f>
        <v>喜多</v>
      </c>
      <c r="AO52" s="25"/>
      <c r="AP52" s="25"/>
      <c r="AQ52" s="26"/>
      <c r="AR52" s="24" t="str">
        <f t="shared" si="2"/>
        <v>桑原</v>
      </c>
      <c r="AS52" s="25"/>
      <c r="AT52" s="25"/>
      <c r="AU52" s="26"/>
      <c r="AV52" s="32" t="str">
        <f t="shared" si="3"/>
        <v>12：25～13：00</v>
      </c>
      <c r="AW52" s="33"/>
      <c r="AX52" s="33"/>
      <c r="AY52" s="33"/>
      <c r="AZ52" s="33"/>
      <c r="BA52" s="33"/>
      <c r="BB52" s="33"/>
      <c r="BC52" s="33"/>
      <c r="BD52" s="34"/>
    </row>
    <row r="53" spans="3:56" ht="14.25" customHeight="1">
      <c r="C53" t="s">
        <v>83</v>
      </c>
      <c r="E53" s="4"/>
      <c r="F53" s="4"/>
      <c r="G53" s="4"/>
      <c r="H53" s="4" t="s">
        <v>84</v>
      </c>
      <c r="I53" s="4"/>
      <c r="J53" s="4"/>
      <c r="K53" s="4"/>
      <c r="L53" s="4" t="s">
        <v>85</v>
      </c>
      <c r="M53" s="4"/>
      <c r="N53" s="4"/>
      <c r="O53" s="4"/>
      <c r="Q53" t="s">
        <v>86</v>
      </c>
      <c r="V53" s="27">
        <v>6</v>
      </c>
      <c r="W53" s="27"/>
      <c r="X53" s="27" t="s">
        <v>75</v>
      </c>
      <c r="Y53" s="27"/>
      <c r="Z53" s="27"/>
      <c r="AA53" s="27"/>
      <c r="AB53" s="27"/>
      <c r="AC53" s="27"/>
      <c r="AD53" s="27"/>
      <c r="AE53" s="27"/>
      <c r="AF53" s="24" t="str">
        <f>C53</f>
        <v>桑原</v>
      </c>
      <c r="AG53" s="25"/>
      <c r="AH53" s="25"/>
      <c r="AI53" s="26"/>
      <c r="AJ53" s="24" t="str">
        <f>AF51</f>
        <v>平野</v>
      </c>
      <c r="AK53" s="25"/>
      <c r="AL53" s="25"/>
      <c r="AM53" s="26"/>
      <c r="AN53" s="24" t="str">
        <f>AF49</f>
        <v>浮穴</v>
      </c>
      <c r="AO53" s="25"/>
      <c r="AP53" s="25"/>
      <c r="AQ53" s="26"/>
      <c r="AR53" s="24" t="str">
        <f t="shared" si="2"/>
        <v>荏原</v>
      </c>
      <c r="AS53" s="25"/>
      <c r="AT53" s="25"/>
      <c r="AU53" s="26"/>
      <c r="AV53" s="32" t="str">
        <f t="shared" si="3"/>
        <v>13：05～13：40</v>
      </c>
      <c r="AW53" s="33"/>
      <c r="AX53" s="33"/>
      <c r="AY53" s="33"/>
      <c r="AZ53" s="33"/>
      <c r="BA53" s="33"/>
      <c r="BB53" s="33"/>
      <c r="BC53" s="33"/>
      <c r="BD53" s="34"/>
    </row>
    <row r="54" spans="5:56" ht="14.2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V54" s="27">
        <v>7</v>
      </c>
      <c r="W54" s="27"/>
      <c r="X54" s="27" t="s">
        <v>76</v>
      </c>
      <c r="Y54" s="27"/>
      <c r="Z54" s="27"/>
      <c r="AA54" s="27"/>
      <c r="AB54" s="27"/>
      <c r="AC54" s="27"/>
      <c r="AD54" s="27"/>
      <c r="AE54" s="27"/>
      <c r="AF54" s="24" t="str">
        <f>Q53</f>
        <v>荏原</v>
      </c>
      <c r="AG54" s="25"/>
      <c r="AH54" s="25"/>
      <c r="AI54" s="26"/>
      <c r="AJ54" s="24" t="str">
        <f>AF52</f>
        <v>飯岡</v>
      </c>
      <c r="AK54" s="25"/>
      <c r="AL54" s="25"/>
      <c r="AM54" s="26"/>
      <c r="AN54" s="24" t="str">
        <f>AF50</f>
        <v>双葉</v>
      </c>
      <c r="AO54" s="25"/>
      <c r="AP54" s="25"/>
      <c r="AQ54" s="26"/>
      <c r="AR54" s="24" t="str">
        <f>AF48</f>
        <v>喜多</v>
      </c>
      <c r="AS54" s="25"/>
      <c r="AT54" s="25"/>
      <c r="AU54" s="26"/>
      <c r="AV54" s="32" t="str">
        <f t="shared" si="3"/>
        <v>13：45～14：20</v>
      </c>
      <c r="AW54" s="33"/>
      <c r="AX54" s="33"/>
      <c r="AY54" s="33"/>
      <c r="AZ54" s="33"/>
      <c r="BA54" s="33"/>
      <c r="BB54" s="33"/>
      <c r="BC54" s="33"/>
      <c r="BD54" s="34"/>
    </row>
    <row r="55" spans="2:56" ht="14.25" customHeight="1">
      <c r="B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V55" s="24">
        <v>8</v>
      </c>
      <c r="W55" s="26"/>
      <c r="X55" s="24"/>
      <c r="Y55" s="25"/>
      <c r="Z55" s="25"/>
      <c r="AA55" s="25"/>
      <c r="AB55" s="25"/>
      <c r="AC55" s="25"/>
      <c r="AD55" s="25"/>
      <c r="AE55" s="26"/>
      <c r="AF55" s="24" t="s">
        <v>36</v>
      </c>
      <c r="AG55" s="25"/>
      <c r="AH55" s="25"/>
      <c r="AI55" s="26"/>
      <c r="AJ55" s="24" t="s">
        <v>37</v>
      </c>
      <c r="AK55" s="25"/>
      <c r="AL55" s="25"/>
      <c r="AM55" s="26"/>
      <c r="AN55" s="24" t="s">
        <v>38</v>
      </c>
      <c r="AO55" s="25"/>
      <c r="AP55" s="25"/>
      <c r="AQ55" s="26"/>
      <c r="AR55" s="24" t="s">
        <v>39</v>
      </c>
      <c r="AS55" s="25"/>
      <c r="AT55" s="25"/>
      <c r="AU55" s="26"/>
      <c r="AV55" s="32" t="str">
        <f t="shared" si="3"/>
        <v>14：25～15：00</v>
      </c>
      <c r="AW55" s="33"/>
      <c r="AX55" s="33"/>
      <c r="AY55" s="33"/>
      <c r="AZ55" s="33"/>
      <c r="BA55" s="33"/>
      <c r="BB55" s="33"/>
      <c r="BC55" s="33"/>
      <c r="BD55" s="34"/>
    </row>
    <row r="56" spans="5:24" ht="13.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X56" t="s">
        <v>77</v>
      </c>
    </row>
    <row r="57" spans="2:25" ht="13.5">
      <c r="B57" t="s">
        <v>87</v>
      </c>
      <c r="R57" s="3"/>
      <c r="S57" s="3"/>
      <c r="T57" s="17"/>
      <c r="U57" s="17"/>
      <c r="V57" s="17"/>
      <c r="W57" s="17"/>
      <c r="X57" s="17"/>
      <c r="Y57" s="17"/>
    </row>
    <row r="58" spans="4:6" ht="13.5">
      <c r="D58">
        <v>1</v>
      </c>
      <c r="E58" t="s">
        <v>88</v>
      </c>
      <c r="F58" t="s">
        <v>89</v>
      </c>
    </row>
    <row r="59" spans="4:8" ht="13.5">
      <c r="D59">
        <v>2</v>
      </c>
      <c r="E59" t="s">
        <v>88</v>
      </c>
      <c r="H59" t="s">
        <v>90</v>
      </c>
    </row>
    <row r="60" spans="5:21" ht="13.5">
      <c r="E60" t="s">
        <v>88</v>
      </c>
      <c r="F60" t="s">
        <v>91</v>
      </c>
      <c r="O60" s="4"/>
      <c r="P60" s="17"/>
      <c r="Q60" s="17"/>
      <c r="R60" s="17"/>
      <c r="S60" s="17"/>
      <c r="T60" s="17"/>
      <c r="U60" s="17"/>
    </row>
    <row r="62" spans="5:21" ht="13.5">
      <c r="E62" t="s">
        <v>92</v>
      </c>
      <c r="F62" t="s">
        <v>93</v>
      </c>
      <c r="O62" s="4"/>
      <c r="P62" s="17"/>
      <c r="Q62" s="17"/>
      <c r="R62" s="17"/>
      <c r="S62" s="17"/>
      <c r="T62" s="17"/>
      <c r="U62" s="17"/>
    </row>
    <row r="63" spans="5:27" ht="17.2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5:27" ht="17.2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</sheetData>
  <sheetProtection/>
  <mergeCells count="272">
    <mergeCell ref="AN55:AQ55"/>
    <mergeCell ref="AR55:AU55"/>
    <mergeCell ref="AV55:BD55"/>
    <mergeCell ref="V54:W54"/>
    <mergeCell ref="V55:W55"/>
    <mergeCell ref="X55:AE55"/>
    <mergeCell ref="AF55:AI55"/>
    <mergeCell ref="AJ55:AM55"/>
    <mergeCell ref="AR54:AU54"/>
    <mergeCell ref="AV52:BD52"/>
    <mergeCell ref="AV53:BD53"/>
    <mergeCell ref="J1:AQ2"/>
    <mergeCell ref="AV54:BD54"/>
    <mergeCell ref="X54:AE54"/>
    <mergeCell ref="AF54:AI54"/>
    <mergeCell ref="AJ54:AM54"/>
    <mergeCell ref="AN54:AQ54"/>
    <mergeCell ref="AN52:AQ52"/>
    <mergeCell ref="AR52:AU52"/>
    <mergeCell ref="V53:W53"/>
    <mergeCell ref="X53:AE53"/>
    <mergeCell ref="AF53:AI53"/>
    <mergeCell ref="AJ53:AM53"/>
    <mergeCell ref="AN53:AQ53"/>
    <mergeCell ref="AR53:AU53"/>
    <mergeCell ref="V52:W52"/>
    <mergeCell ref="X52:AE52"/>
    <mergeCell ref="AF52:AI52"/>
    <mergeCell ref="AJ52:AM52"/>
    <mergeCell ref="AV50:BD50"/>
    <mergeCell ref="V51:W51"/>
    <mergeCell ref="X51:AE51"/>
    <mergeCell ref="AF51:AI51"/>
    <mergeCell ref="AJ51:AM51"/>
    <mergeCell ref="AN51:AQ51"/>
    <mergeCell ref="AR51:AU51"/>
    <mergeCell ref="AV51:BD51"/>
    <mergeCell ref="V50:W50"/>
    <mergeCell ref="X50:AE50"/>
    <mergeCell ref="X49:AE49"/>
    <mergeCell ref="AF49:AI49"/>
    <mergeCell ref="AJ49:AM49"/>
    <mergeCell ref="AN49:AQ49"/>
    <mergeCell ref="AF50:AI50"/>
    <mergeCell ref="AJ50:AM50"/>
    <mergeCell ref="AN50:AQ50"/>
    <mergeCell ref="AR50:AU50"/>
    <mergeCell ref="AR49:AU49"/>
    <mergeCell ref="AV49:BD49"/>
    <mergeCell ref="V48:W48"/>
    <mergeCell ref="X48:AE48"/>
    <mergeCell ref="AF48:AI48"/>
    <mergeCell ref="AJ48:AM48"/>
    <mergeCell ref="AN48:AQ48"/>
    <mergeCell ref="AR48:AU48"/>
    <mergeCell ref="AV48:BD48"/>
    <mergeCell ref="V49:W49"/>
    <mergeCell ref="AJ47:AM47"/>
    <mergeCell ref="AN47:AQ47"/>
    <mergeCell ref="AR47:AU47"/>
    <mergeCell ref="AV47:BD47"/>
    <mergeCell ref="B45:E45"/>
    <mergeCell ref="V47:W47"/>
    <mergeCell ref="X47:AE47"/>
    <mergeCell ref="AF47:AI47"/>
    <mergeCell ref="AN42:AQ42"/>
    <mergeCell ref="AR42:AU42"/>
    <mergeCell ref="AV42:BD42"/>
    <mergeCell ref="AV43:BD43"/>
    <mergeCell ref="V42:W42"/>
    <mergeCell ref="X42:AE42"/>
    <mergeCell ref="AF42:AI42"/>
    <mergeCell ref="AJ42:AM42"/>
    <mergeCell ref="AV40:BD40"/>
    <mergeCell ref="V41:W41"/>
    <mergeCell ref="X41:AE41"/>
    <mergeCell ref="AF41:AI41"/>
    <mergeCell ref="AJ41:AM41"/>
    <mergeCell ref="AN41:AQ41"/>
    <mergeCell ref="AR41:AU41"/>
    <mergeCell ref="AV41:BD41"/>
    <mergeCell ref="V40:W40"/>
    <mergeCell ref="X40:AE40"/>
    <mergeCell ref="X39:AE39"/>
    <mergeCell ref="AF39:AI39"/>
    <mergeCell ref="AJ39:AM39"/>
    <mergeCell ref="AN39:AQ39"/>
    <mergeCell ref="AF40:AI40"/>
    <mergeCell ref="AJ40:AM40"/>
    <mergeCell ref="AN40:AQ40"/>
    <mergeCell ref="AR40:AU40"/>
    <mergeCell ref="AR39:AU39"/>
    <mergeCell ref="AV39:BD39"/>
    <mergeCell ref="V38:W38"/>
    <mergeCell ref="X38:AE38"/>
    <mergeCell ref="AF38:AI38"/>
    <mergeCell ref="AJ38:AM38"/>
    <mergeCell ref="AN38:AQ38"/>
    <mergeCell ref="AR38:AU38"/>
    <mergeCell ref="AV38:BD38"/>
    <mergeCell ref="V39:W39"/>
    <mergeCell ref="AN37:AQ37"/>
    <mergeCell ref="AR37:AU37"/>
    <mergeCell ref="AV37:BD37"/>
    <mergeCell ref="V36:W36"/>
    <mergeCell ref="X36:AE36"/>
    <mergeCell ref="V37:W37"/>
    <mergeCell ref="X37:AE37"/>
    <mergeCell ref="AF37:AI37"/>
    <mergeCell ref="AJ37:AM37"/>
    <mergeCell ref="AR34:AU34"/>
    <mergeCell ref="AV34:BD34"/>
    <mergeCell ref="AV35:BD35"/>
    <mergeCell ref="AV36:BD36"/>
    <mergeCell ref="AR35:AU35"/>
    <mergeCell ref="AF36:AI36"/>
    <mergeCell ref="AJ36:AM36"/>
    <mergeCell ref="AN36:AQ36"/>
    <mergeCell ref="AR36:AU36"/>
    <mergeCell ref="AJ34:AM34"/>
    <mergeCell ref="AN34:AQ34"/>
    <mergeCell ref="V35:W35"/>
    <mergeCell ref="X35:AE35"/>
    <mergeCell ref="AF35:AI35"/>
    <mergeCell ref="AJ35:AM35"/>
    <mergeCell ref="AN35:AQ35"/>
    <mergeCell ref="B32:E32"/>
    <mergeCell ref="V34:W34"/>
    <mergeCell ref="X34:AE34"/>
    <mergeCell ref="AF34:AI34"/>
    <mergeCell ref="AV28:BD28"/>
    <mergeCell ref="V29:W29"/>
    <mergeCell ref="X29:AE29"/>
    <mergeCell ref="AF29:AI29"/>
    <mergeCell ref="AJ29:AM29"/>
    <mergeCell ref="AN29:AQ29"/>
    <mergeCell ref="AR29:AU29"/>
    <mergeCell ref="AV29:BD29"/>
    <mergeCell ref="V28:W28"/>
    <mergeCell ref="X28:AE28"/>
    <mergeCell ref="X27:AE27"/>
    <mergeCell ref="AF27:AI27"/>
    <mergeCell ref="AJ27:AM27"/>
    <mergeCell ref="AN27:AQ27"/>
    <mergeCell ref="AF28:AI28"/>
    <mergeCell ref="AJ28:AM28"/>
    <mergeCell ref="AN28:AQ28"/>
    <mergeCell ref="AR28:AU28"/>
    <mergeCell ref="AR27:AU27"/>
    <mergeCell ref="AV27:BD27"/>
    <mergeCell ref="V26:W26"/>
    <mergeCell ref="X26:AE26"/>
    <mergeCell ref="AF26:AI26"/>
    <mergeCell ref="AJ26:AM26"/>
    <mergeCell ref="AN26:AQ26"/>
    <mergeCell ref="AR26:AU26"/>
    <mergeCell ref="AV26:BD26"/>
    <mergeCell ref="V27:W27"/>
    <mergeCell ref="AV24:BD24"/>
    <mergeCell ref="V25:W25"/>
    <mergeCell ref="X25:AE25"/>
    <mergeCell ref="AF25:AI25"/>
    <mergeCell ref="AJ25:AM25"/>
    <mergeCell ref="AN25:AQ25"/>
    <mergeCell ref="AR25:AU25"/>
    <mergeCell ref="AV25:BD25"/>
    <mergeCell ref="V24:W24"/>
    <mergeCell ref="X24:AE24"/>
    <mergeCell ref="V23:W23"/>
    <mergeCell ref="X23:AE23"/>
    <mergeCell ref="AF23:AI23"/>
    <mergeCell ref="AJ23:AM23"/>
    <mergeCell ref="AF24:AI24"/>
    <mergeCell ref="AJ24:AM24"/>
    <mergeCell ref="AN24:AQ24"/>
    <mergeCell ref="AR24:AU24"/>
    <mergeCell ref="V22:W22"/>
    <mergeCell ref="X22:AE22"/>
    <mergeCell ref="AF22:AI22"/>
    <mergeCell ref="AJ22:AM22"/>
    <mergeCell ref="AN21:AQ21"/>
    <mergeCell ref="AR21:AU21"/>
    <mergeCell ref="AV21:BD21"/>
    <mergeCell ref="AR23:AU23"/>
    <mergeCell ref="AV23:BD23"/>
    <mergeCell ref="AN22:AQ22"/>
    <mergeCell ref="AR22:AU22"/>
    <mergeCell ref="AV22:BD22"/>
    <mergeCell ref="AN23:AQ23"/>
    <mergeCell ref="V21:W21"/>
    <mergeCell ref="X21:AE21"/>
    <mergeCell ref="AF21:AI21"/>
    <mergeCell ref="AJ21:AM21"/>
    <mergeCell ref="AJ20:AM20"/>
    <mergeCell ref="AN20:AQ20"/>
    <mergeCell ref="AR20:AU20"/>
    <mergeCell ref="AV20:BD20"/>
    <mergeCell ref="B18:E18"/>
    <mergeCell ref="V20:W20"/>
    <mergeCell ref="X20:AE20"/>
    <mergeCell ref="AF20:AI20"/>
    <mergeCell ref="AV15:BD15"/>
    <mergeCell ref="V16:W16"/>
    <mergeCell ref="X16:AE16"/>
    <mergeCell ref="AF16:AI16"/>
    <mergeCell ref="AJ16:AM16"/>
    <mergeCell ref="AN16:AQ16"/>
    <mergeCell ref="AR16:AU16"/>
    <mergeCell ref="AV16:BD16"/>
    <mergeCell ref="V15:W15"/>
    <mergeCell ref="X15:AE15"/>
    <mergeCell ref="X14:AE14"/>
    <mergeCell ref="AF14:AI14"/>
    <mergeCell ref="AJ14:AM14"/>
    <mergeCell ref="AN14:AQ14"/>
    <mergeCell ref="AF15:AI15"/>
    <mergeCell ref="AJ15:AM15"/>
    <mergeCell ref="AN15:AQ15"/>
    <mergeCell ref="AR15:AU15"/>
    <mergeCell ref="AR14:AU14"/>
    <mergeCell ref="AV14:BD14"/>
    <mergeCell ref="V13:W13"/>
    <mergeCell ref="X13:AE13"/>
    <mergeCell ref="AF13:AI13"/>
    <mergeCell ref="AJ13:AM13"/>
    <mergeCell ref="AN13:AQ13"/>
    <mergeCell ref="AR13:AU13"/>
    <mergeCell ref="AV13:BD13"/>
    <mergeCell ref="V14:W14"/>
    <mergeCell ref="AV11:BD11"/>
    <mergeCell ref="V12:W12"/>
    <mergeCell ref="X12:AE12"/>
    <mergeCell ref="AF12:AI12"/>
    <mergeCell ref="AJ12:AM12"/>
    <mergeCell ref="AN12:AQ12"/>
    <mergeCell ref="AR12:AU12"/>
    <mergeCell ref="AV12:BD12"/>
    <mergeCell ref="V11:W11"/>
    <mergeCell ref="X11:AE11"/>
    <mergeCell ref="V10:W10"/>
    <mergeCell ref="X10:AE10"/>
    <mergeCell ref="AF10:AI10"/>
    <mergeCell ref="AJ10:AM10"/>
    <mergeCell ref="AF11:AI11"/>
    <mergeCell ref="AJ11:AM11"/>
    <mergeCell ref="AN11:AQ11"/>
    <mergeCell ref="AR11:AU11"/>
    <mergeCell ref="V9:W9"/>
    <mergeCell ref="X9:AE9"/>
    <mergeCell ref="AF9:AI9"/>
    <mergeCell ref="AJ9:AM9"/>
    <mergeCell ref="AN8:AQ8"/>
    <mergeCell ref="AR8:AU8"/>
    <mergeCell ref="AV8:BD8"/>
    <mergeCell ref="AR10:AU10"/>
    <mergeCell ref="AV10:BD10"/>
    <mergeCell ref="AN9:AQ9"/>
    <mergeCell ref="AR9:AU9"/>
    <mergeCell ref="AV9:BD9"/>
    <mergeCell ref="AN10:AQ10"/>
    <mergeCell ref="V8:W8"/>
    <mergeCell ref="X8:AE8"/>
    <mergeCell ref="AF8:AI8"/>
    <mergeCell ref="AJ8:AM8"/>
    <mergeCell ref="AJ7:AM7"/>
    <mergeCell ref="AN7:AQ7"/>
    <mergeCell ref="AR7:AU7"/>
    <mergeCell ref="AV7:BD7"/>
    <mergeCell ref="B5:E5"/>
    <mergeCell ref="V7:W7"/>
    <mergeCell ref="X7:AE7"/>
    <mergeCell ref="AF7:AI7"/>
  </mergeCells>
  <printOptions/>
  <pageMargins left="0.39305555555555555" right="0.19652777777777777" top="0.19652777777777777" bottom="0.15694444444444444" header="0.275" footer="0.2361111111111111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日野　恵司</dc:creator>
  <cp:keywords/>
  <dc:description/>
  <cp:lastModifiedBy> </cp:lastModifiedBy>
  <cp:lastPrinted>2014-09-24T05:56:27Z</cp:lastPrinted>
  <dcterms:created xsi:type="dcterms:W3CDTF">2008-05-26T10:10:41Z</dcterms:created>
  <dcterms:modified xsi:type="dcterms:W3CDTF">2014-09-24T06:20:28Z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