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-TAIKYO\Share\文書全般\6-5　補助金\令和５年度\R5　国体予選会補助金\③　競技団体通知\02　ブロック大会通知\"/>
    </mc:Choice>
  </mc:AlternateContent>
  <xr:revisionPtr revIDLastSave="0" documentId="13_ncr:1_{3EB3D3ED-10AF-458B-98F6-AD726DFCB1BA}" xr6:coauthVersionLast="47" xr6:coauthVersionMax="47" xr10:uidLastSave="{00000000-0000-0000-0000-000000000000}"/>
  <bookViews>
    <workbookView xWindow="1080" yWindow="1080" windowWidth="21780" windowHeight="14145" xr2:uid="{00000000-000D-0000-FFFF-FFFF00000000}"/>
  </bookViews>
  <sheets>
    <sheet name="報告書" sheetId="1" r:id="rId1"/>
    <sheet name="別紙１　シート1" sheetId="12" r:id="rId2"/>
    <sheet name="別紙１　シート2" sheetId="19" r:id="rId3"/>
    <sheet name="別紙１　シート3" sheetId="20" r:id="rId4"/>
    <sheet name="別紙１　シート4" sheetId="21" r:id="rId5"/>
    <sheet name="別紙１　シート5" sheetId="22" r:id="rId6"/>
    <sheet name="別紙１　シート6" sheetId="23" r:id="rId7"/>
    <sheet name="別紙１　シート7" sheetId="24" r:id="rId8"/>
    <sheet name="別紙１　シート8" sheetId="25" r:id="rId9"/>
    <sheet name="別紙１　シート9" sheetId="26" r:id="rId10"/>
    <sheet name="別紙１　シート10" sheetId="27" r:id="rId11"/>
  </sheets>
  <definedNames>
    <definedName name="_xlnm._FilterDatabase" localSheetId="1" hidden="1">'別紙１　シート1'!$K$2:$O$6</definedName>
    <definedName name="_xlnm._FilterDatabase" localSheetId="10" hidden="1">'別紙１　シート10'!$K$2:$O$6</definedName>
    <definedName name="_xlnm._FilterDatabase" localSheetId="2" hidden="1">'別紙１　シート2'!$K$2:$O$6</definedName>
    <definedName name="_xlnm._FilterDatabase" localSheetId="3" hidden="1">'別紙１　シート3'!$K$2:$O$6</definedName>
    <definedName name="_xlnm._FilterDatabase" localSheetId="4" hidden="1">'別紙１　シート4'!$K$2:$O$6</definedName>
    <definedName name="_xlnm._FilterDatabase" localSheetId="5" hidden="1">'別紙１　シート5'!$K$2:$O$6</definedName>
    <definedName name="_xlnm._FilterDatabase" localSheetId="6" hidden="1">'別紙１　シート6'!$K$2:$O$6</definedName>
    <definedName name="_xlnm._FilterDatabase" localSheetId="7" hidden="1">'別紙１　シート7'!$K$2:$O$6</definedName>
    <definedName name="_xlnm._FilterDatabase" localSheetId="8" hidden="1">'別紙１　シート8'!$K$2:$O$6</definedName>
    <definedName name="_xlnm._FilterDatabase" localSheetId="9" hidden="1">'別紙１　シート9'!$K$2:$O$6</definedName>
    <definedName name="_xlnm.Print_Area" localSheetId="1">'別紙１　シート1'!$A$1:$O$50</definedName>
    <definedName name="_xlnm.Print_Area" localSheetId="10">'別紙１　シート10'!$A$1:$O$50</definedName>
    <definedName name="_xlnm.Print_Area" localSheetId="2">'別紙１　シート2'!$A$1:$O$50</definedName>
    <definedName name="_xlnm.Print_Area" localSheetId="3">'別紙１　シート3'!$A$1:$O$50</definedName>
    <definedName name="_xlnm.Print_Area" localSheetId="4">'別紙１　シート4'!$A$1:$O$50</definedName>
    <definedName name="_xlnm.Print_Area" localSheetId="5">'別紙１　シート5'!$A$1:$O$50</definedName>
    <definedName name="_xlnm.Print_Area" localSheetId="6">'別紙１　シート6'!$A$1:$O$50</definedName>
    <definedName name="_xlnm.Print_Area" localSheetId="7">'別紙１　シート7'!$A$1:$O$50</definedName>
    <definedName name="_xlnm.Print_Area" localSheetId="8">'別紙１　シート8'!$A$1:$O$50</definedName>
    <definedName name="_xlnm.Print_Area" localSheetId="9">'別紙１　シート9'!$A$1:$O$50</definedName>
    <definedName name="_xlnm.Print_Area" localSheetId="0">報告書!$A$1:$K$34</definedName>
    <definedName name="_xlnm.Print_Titles" localSheetId="1">'別紙１　シート1'!$12:$17</definedName>
    <definedName name="_xlnm.Print_Titles" localSheetId="10">'別紙１　シート10'!$12:$17</definedName>
    <definedName name="_xlnm.Print_Titles" localSheetId="2">'別紙１　シート2'!$12:$17</definedName>
    <definedName name="_xlnm.Print_Titles" localSheetId="3">'別紙１　シート3'!$12:$17</definedName>
    <definedName name="_xlnm.Print_Titles" localSheetId="4">'別紙１　シート4'!$12:$17</definedName>
    <definedName name="_xlnm.Print_Titles" localSheetId="5">'別紙１　シート5'!$12:$17</definedName>
    <definedName name="_xlnm.Print_Titles" localSheetId="6">'別紙１　シート6'!$12:$17</definedName>
    <definedName name="_xlnm.Print_Titles" localSheetId="7">'別紙１　シート7'!$12:$17</definedName>
    <definedName name="_xlnm.Print_Titles" localSheetId="8">'別紙１　シート8'!$12:$17</definedName>
    <definedName name="_xlnm.Print_Titles" localSheetId="9">'別紙１　シート9'!$12:$17</definedName>
  </definedNames>
  <calcPr calcId="191029"/>
</workbook>
</file>

<file path=xl/calcChain.xml><?xml version="1.0" encoding="utf-8"?>
<calcChain xmlns="http://schemas.openxmlformats.org/spreadsheetml/2006/main">
  <c r="N6" i="12" l="1"/>
  <c r="M6" i="12"/>
  <c r="K6" i="12"/>
  <c r="O21" i="12"/>
  <c r="O50" i="27"/>
  <c r="D50" i="27"/>
  <c r="C50" i="27"/>
  <c r="O49" i="27"/>
  <c r="D49" i="27"/>
  <c r="C49" i="27"/>
  <c r="O48" i="27"/>
  <c r="D48" i="27"/>
  <c r="C48" i="27"/>
  <c r="O47" i="27"/>
  <c r="D47" i="27"/>
  <c r="C47" i="27"/>
  <c r="O46" i="27"/>
  <c r="D46" i="27"/>
  <c r="C46" i="27"/>
  <c r="O45" i="27"/>
  <c r="D45" i="27"/>
  <c r="C45" i="27"/>
  <c r="O44" i="27"/>
  <c r="D44" i="27"/>
  <c r="C44" i="27"/>
  <c r="O43" i="27"/>
  <c r="D43" i="27"/>
  <c r="C43" i="27"/>
  <c r="O42" i="27"/>
  <c r="D42" i="27"/>
  <c r="C42" i="27"/>
  <c r="O41" i="27"/>
  <c r="D41" i="27"/>
  <c r="C41" i="27"/>
  <c r="O40" i="27"/>
  <c r="D40" i="27"/>
  <c r="C40" i="27"/>
  <c r="O39" i="27"/>
  <c r="D39" i="27"/>
  <c r="C39" i="27"/>
  <c r="O38" i="27"/>
  <c r="D38" i="27"/>
  <c r="C38" i="27"/>
  <c r="O37" i="27"/>
  <c r="D37" i="27"/>
  <c r="C37" i="27"/>
  <c r="O36" i="27"/>
  <c r="D36" i="27"/>
  <c r="C36" i="27"/>
  <c r="O35" i="27"/>
  <c r="D35" i="27"/>
  <c r="C35" i="27"/>
  <c r="O34" i="27"/>
  <c r="D34" i="27"/>
  <c r="C34" i="27"/>
  <c r="O33" i="27"/>
  <c r="D33" i="27"/>
  <c r="C33" i="27"/>
  <c r="O32" i="27"/>
  <c r="D32" i="27"/>
  <c r="C32" i="27"/>
  <c r="O31" i="27"/>
  <c r="D31" i="27"/>
  <c r="C31" i="27"/>
  <c r="O30" i="27"/>
  <c r="D30" i="27"/>
  <c r="C30" i="27"/>
  <c r="O29" i="27"/>
  <c r="D29" i="27"/>
  <c r="C29" i="27"/>
  <c r="O28" i="27"/>
  <c r="D28" i="27"/>
  <c r="C28" i="27"/>
  <c r="O27" i="27"/>
  <c r="D27" i="27"/>
  <c r="C27" i="27"/>
  <c r="O26" i="27"/>
  <c r="D26" i="27"/>
  <c r="C26" i="27"/>
  <c r="O25" i="27"/>
  <c r="D25" i="27"/>
  <c r="C25" i="27"/>
  <c r="O24" i="27"/>
  <c r="D24" i="27"/>
  <c r="C24" i="27"/>
  <c r="O23" i="27"/>
  <c r="D23" i="27"/>
  <c r="C23" i="27"/>
  <c r="O22" i="27"/>
  <c r="D22" i="27"/>
  <c r="C22" i="27"/>
  <c r="O21" i="27"/>
  <c r="O6" i="27" s="1"/>
  <c r="D21" i="27"/>
  <c r="C21" i="27"/>
  <c r="O20" i="27"/>
  <c r="O19" i="27"/>
  <c r="O18" i="27"/>
  <c r="N6" i="27"/>
  <c r="M6" i="27"/>
  <c r="K6" i="27"/>
  <c r="O50" i="26"/>
  <c r="D50" i="26"/>
  <c r="C50" i="26"/>
  <c r="O49" i="26"/>
  <c r="D49" i="26"/>
  <c r="C49" i="26"/>
  <c r="O48" i="26"/>
  <c r="D48" i="26"/>
  <c r="C48" i="26"/>
  <c r="O47" i="26"/>
  <c r="D47" i="26"/>
  <c r="C47" i="26"/>
  <c r="O46" i="26"/>
  <c r="D46" i="26"/>
  <c r="C46" i="26"/>
  <c r="O45" i="26"/>
  <c r="D45" i="26"/>
  <c r="C45" i="26"/>
  <c r="O44" i="26"/>
  <c r="D44" i="26"/>
  <c r="C44" i="26"/>
  <c r="O43" i="26"/>
  <c r="D43" i="26"/>
  <c r="C43" i="26"/>
  <c r="O42" i="26"/>
  <c r="D42" i="26"/>
  <c r="C42" i="26"/>
  <c r="O41" i="26"/>
  <c r="D41" i="26"/>
  <c r="C41" i="26"/>
  <c r="O40" i="26"/>
  <c r="D40" i="26"/>
  <c r="C40" i="26"/>
  <c r="O39" i="26"/>
  <c r="D39" i="26"/>
  <c r="C39" i="26"/>
  <c r="O38" i="26"/>
  <c r="D38" i="26"/>
  <c r="C38" i="26"/>
  <c r="O37" i="26"/>
  <c r="D37" i="26"/>
  <c r="C37" i="26"/>
  <c r="O36" i="26"/>
  <c r="D36" i="26"/>
  <c r="C36" i="26"/>
  <c r="O35" i="26"/>
  <c r="D35" i="26"/>
  <c r="C35" i="26"/>
  <c r="O34" i="26"/>
  <c r="D34" i="26"/>
  <c r="C34" i="26"/>
  <c r="O33" i="26"/>
  <c r="D33" i="26"/>
  <c r="C33" i="26"/>
  <c r="O32" i="26"/>
  <c r="D32" i="26"/>
  <c r="C32" i="26"/>
  <c r="O31" i="26"/>
  <c r="D31" i="26"/>
  <c r="C31" i="26"/>
  <c r="O30" i="26"/>
  <c r="D30" i="26"/>
  <c r="C30" i="26"/>
  <c r="O29" i="26"/>
  <c r="D29" i="26"/>
  <c r="C29" i="26"/>
  <c r="O28" i="26"/>
  <c r="D28" i="26"/>
  <c r="C28" i="26"/>
  <c r="O27" i="26"/>
  <c r="D27" i="26"/>
  <c r="C27" i="26"/>
  <c r="O26" i="26"/>
  <c r="D26" i="26"/>
  <c r="C26" i="26"/>
  <c r="O25" i="26"/>
  <c r="D25" i="26"/>
  <c r="C25" i="26"/>
  <c r="O24" i="26"/>
  <c r="D24" i="26"/>
  <c r="C24" i="26"/>
  <c r="O23" i="26"/>
  <c r="D23" i="26"/>
  <c r="C23" i="26"/>
  <c r="O22" i="26"/>
  <c r="D22" i="26"/>
  <c r="C22" i="26"/>
  <c r="O21" i="26"/>
  <c r="O6" i="26" s="1"/>
  <c r="D21" i="26"/>
  <c r="C21" i="26"/>
  <c r="O20" i="26"/>
  <c r="O19" i="26"/>
  <c r="O18" i="26"/>
  <c r="N6" i="26"/>
  <c r="M6" i="26"/>
  <c r="K6" i="26"/>
  <c r="O50" i="25"/>
  <c r="D50" i="25"/>
  <c r="C50" i="25"/>
  <c r="O49" i="25"/>
  <c r="D49" i="25"/>
  <c r="C49" i="25"/>
  <c r="O48" i="25"/>
  <c r="D48" i="25"/>
  <c r="C48" i="25"/>
  <c r="O47" i="25"/>
  <c r="D47" i="25"/>
  <c r="C47" i="25"/>
  <c r="O46" i="25"/>
  <c r="D46" i="25"/>
  <c r="C46" i="25"/>
  <c r="O45" i="25"/>
  <c r="D45" i="25"/>
  <c r="C45" i="25"/>
  <c r="O44" i="25"/>
  <c r="D44" i="25"/>
  <c r="C44" i="25"/>
  <c r="O43" i="25"/>
  <c r="D43" i="25"/>
  <c r="C43" i="25"/>
  <c r="O42" i="25"/>
  <c r="D42" i="25"/>
  <c r="C42" i="25"/>
  <c r="O41" i="25"/>
  <c r="D41" i="25"/>
  <c r="C41" i="25"/>
  <c r="O40" i="25"/>
  <c r="D40" i="25"/>
  <c r="C40" i="25"/>
  <c r="O39" i="25"/>
  <c r="D39" i="25"/>
  <c r="C39" i="25"/>
  <c r="O38" i="25"/>
  <c r="D38" i="25"/>
  <c r="C38" i="25"/>
  <c r="O37" i="25"/>
  <c r="D37" i="25"/>
  <c r="C37" i="25"/>
  <c r="O36" i="25"/>
  <c r="D36" i="25"/>
  <c r="C36" i="25"/>
  <c r="O35" i="25"/>
  <c r="D35" i="25"/>
  <c r="C35" i="25"/>
  <c r="O34" i="25"/>
  <c r="D34" i="25"/>
  <c r="C34" i="25"/>
  <c r="O33" i="25"/>
  <c r="D33" i="25"/>
  <c r="C33" i="25"/>
  <c r="O32" i="25"/>
  <c r="D32" i="25"/>
  <c r="C32" i="25"/>
  <c r="O31" i="25"/>
  <c r="D31" i="25"/>
  <c r="C31" i="25"/>
  <c r="O30" i="25"/>
  <c r="D30" i="25"/>
  <c r="C30" i="25"/>
  <c r="O29" i="25"/>
  <c r="D29" i="25"/>
  <c r="C29" i="25"/>
  <c r="O28" i="25"/>
  <c r="D28" i="25"/>
  <c r="C28" i="25"/>
  <c r="O27" i="25"/>
  <c r="D27" i="25"/>
  <c r="C27" i="25"/>
  <c r="O26" i="25"/>
  <c r="D26" i="25"/>
  <c r="C26" i="25"/>
  <c r="O25" i="25"/>
  <c r="D25" i="25"/>
  <c r="C25" i="25"/>
  <c r="O24" i="25"/>
  <c r="D24" i="25"/>
  <c r="C24" i="25"/>
  <c r="O23" i="25"/>
  <c r="D23" i="25"/>
  <c r="C23" i="25"/>
  <c r="O22" i="25"/>
  <c r="D22" i="25"/>
  <c r="C22" i="25"/>
  <c r="O21" i="25"/>
  <c r="O6" i="25" s="1"/>
  <c r="D21" i="25"/>
  <c r="C21" i="25"/>
  <c r="O20" i="25"/>
  <c r="O19" i="25"/>
  <c r="O18" i="25"/>
  <c r="N6" i="25"/>
  <c r="M6" i="25"/>
  <c r="K6" i="25"/>
  <c r="O50" i="24"/>
  <c r="D50" i="24"/>
  <c r="C50" i="24"/>
  <c r="O49" i="24"/>
  <c r="D49" i="24"/>
  <c r="C49" i="24"/>
  <c r="O48" i="24"/>
  <c r="D48" i="24"/>
  <c r="C48" i="24"/>
  <c r="O47" i="24"/>
  <c r="D47" i="24"/>
  <c r="C47" i="24"/>
  <c r="O46" i="24"/>
  <c r="D46" i="24"/>
  <c r="C46" i="24"/>
  <c r="O45" i="24"/>
  <c r="D45" i="24"/>
  <c r="C45" i="24"/>
  <c r="O44" i="24"/>
  <c r="D44" i="24"/>
  <c r="C44" i="24"/>
  <c r="O43" i="24"/>
  <c r="D43" i="24"/>
  <c r="C43" i="24"/>
  <c r="O42" i="24"/>
  <c r="D42" i="24"/>
  <c r="C42" i="24"/>
  <c r="O41" i="24"/>
  <c r="D41" i="24"/>
  <c r="C41" i="24"/>
  <c r="O40" i="24"/>
  <c r="D40" i="24"/>
  <c r="C40" i="24"/>
  <c r="O39" i="24"/>
  <c r="D39" i="24"/>
  <c r="C39" i="24"/>
  <c r="O38" i="24"/>
  <c r="D38" i="24"/>
  <c r="C38" i="24"/>
  <c r="O37" i="24"/>
  <c r="D37" i="24"/>
  <c r="C37" i="24"/>
  <c r="O36" i="24"/>
  <c r="D36" i="24"/>
  <c r="C36" i="24"/>
  <c r="O35" i="24"/>
  <c r="D35" i="24"/>
  <c r="C35" i="24"/>
  <c r="O34" i="24"/>
  <c r="D34" i="24"/>
  <c r="C34" i="24"/>
  <c r="O33" i="24"/>
  <c r="D33" i="24"/>
  <c r="C33" i="24"/>
  <c r="O32" i="24"/>
  <c r="D32" i="24"/>
  <c r="C32" i="24"/>
  <c r="O31" i="24"/>
  <c r="D31" i="24"/>
  <c r="C31" i="24"/>
  <c r="O30" i="24"/>
  <c r="D30" i="24"/>
  <c r="C30" i="24"/>
  <c r="O29" i="24"/>
  <c r="D29" i="24"/>
  <c r="C29" i="24"/>
  <c r="O28" i="24"/>
  <c r="D28" i="24"/>
  <c r="C28" i="24"/>
  <c r="O27" i="24"/>
  <c r="D27" i="24"/>
  <c r="C27" i="24"/>
  <c r="O26" i="24"/>
  <c r="D26" i="24"/>
  <c r="C26" i="24"/>
  <c r="O25" i="24"/>
  <c r="D25" i="24"/>
  <c r="C25" i="24"/>
  <c r="O24" i="24"/>
  <c r="D24" i="24"/>
  <c r="C24" i="24"/>
  <c r="O23" i="24"/>
  <c r="D23" i="24"/>
  <c r="C23" i="24"/>
  <c r="O22" i="24"/>
  <c r="D22" i="24"/>
  <c r="C22" i="24"/>
  <c r="O21" i="24"/>
  <c r="O6" i="24" s="1"/>
  <c r="D21" i="24"/>
  <c r="C21" i="24"/>
  <c r="O20" i="24"/>
  <c r="O19" i="24"/>
  <c r="O18" i="24"/>
  <c r="N6" i="24"/>
  <c r="M6" i="24"/>
  <c r="K6" i="24"/>
  <c r="O50" i="23"/>
  <c r="D50" i="23"/>
  <c r="C50" i="23"/>
  <c r="O49" i="23"/>
  <c r="D49" i="23"/>
  <c r="C49" i="23"/>
  <c r="O48" i="23"/>
  <c r="D48" i="23"/>
  <c r="C48" i="23"/>
  <c r="O47" i="23"/>
  <c r="D47" i="23"/>
  <c r="C47" i="23"/>
  <c r="O46" i="23"/>
  <c r="D46" i="23"/>
  <c r="C46" i="23"/>
  <c r="O45" i="23"/>
  <c r="D45" i="23"/>
  <c r="C45" i="23"/>
  <c r="O44" i="23"/>
  <c r="D44" i="23"/>
  <c r="C44" i="23"/>
  <c r="O43" i="23"/>
  <c r="D43" i="23"/>
  <c r="C43" i="23"/>
  <c r="O42" i="23"/>
  <c r="D42" i="23"/>
  <c r="C42" i="23"/>
  <c r="O41" i="23"/>
  <c r="D41" i="23"/>
  <c r="C41" i="23"/>
  <c r="O40" i="23"/>
  <c r="D40" i="23"/>
  <c r="C40" i="23"/>
  <c r="O39" i="23"/>
  <c r="D39" i="23"/>
  <c r="C39" i="23"/>
  <c r="O38" i="23"/>
  <c r="D38" i="23"/>
  <c r="C38" i="23"/>
  <c r="O37" i="23"/>
  <c r="D37" i="23"/>
  <c r="C37" i="23"/>
  <c r="O36" i="23"/>
  <c r="D36" i="23"/>
  <c r="C36" i="23"/>
  <c r="O35" i="23"/>
  <c r="D35" i="23"/>
  <c r="C35" i="23"/>
  <c r="O34" i="23"/>
  <c r="D34" i="23"/>
  <c r="C34" i="23"/>
  <c r="O33" i="23"/>
  <c r="D33" i="23"/>
  <c r="C33" i="23"/>
  <c r="O32" i="23"/>
  <c r="D32" i="23"/>
  <c r="C32" i="23"/>
  <c r="O31" i="23"/>
  <c r="D31" i="23"/>
  <c r="C31" i="23"/>
  <c r="O30" i="23"/>
  <c r="D30" i="23"/>
  <c r="C30" i="23"/>
  <c r="O29" i="23"/>
  <c r="D29" i="23"/>
  <c r="C29" i="23"/>
  <c r="O28" i="23"/>
  <c r="D28" i="23"/>
  <c r="C28" i="23"/>
  <c r="O27" i="23"/>
  <c r="D27" i="23"/>
  <c r="C27" i="23"/>
  <c r="O26" i="23"/>
  <c r="D26" i="23"/>
  <c r="C26" i="23"/>
  <c r="O25" i="23"/>
  <c r="D25" i="23"/>
  <c r="C25" i="23"/>
  <c r="O24" i="23"/>
  <c r="D24" i="23"/>
  <c r="C24" i="23"/>
  <c r="O23" i="23"/>
  <c r="D23" i="23"/>
  <c r="C23" i="23"/>
  <c r="O22" i="23"/>
  <c r="D22" i="23"/>
  <c r="C22" i="23"/>
  <c r="O21" i="23"/>
  <c r="D21" i="23"/>
  <c r="C21" i="23"/>
  <c r="O20" i="23"/>
  <c r="O19" i="23"/>
  <c r="O18" i="23"/>
  <c r="N6" i="23"/>
  <c r="M6" i="23"/>
  <c r="K6" i="23"/>
  <c r="O50" i="22"/>
  <c r="D50" i="22"/>
  <c r="C50" i="22"/>
  <c r="O49" i="22"/>
  <c r="D49" i="22"/>
  <c r="C49" i="22"/>
  <c r="O48" i="22"/>
  <c r="D48" i="22"/>
  <c r="C48" i="22"/>
  <c r="O47" i="22"/>
  <c r="D47" i="22"/>
  <c r="C47" i="22"/>
  <c r="O46" i="22"/>
  <c r="D46" i="22"/>
  <c r="C46" i="22"/>
  <c r="O45" i="22"/>
  <c r="D45" i="22"/>
  <c r="C45" i="22"/>
  <c r="O44" i="22"/>
  <c r="D44" i="22"/>
  <c r="C44" i="22"/>
  <c r="O43" i="22"/>
  <c r="D43" i="22"/>
  <c r="C43" i="22"/>
  <c r="O42" i="22"/>
  <c r="D42" i="22"/>
  <c r="C42" i="22"/>
  <c r="O41" i="22"/>
  <c r="D41" i="22"/>
  <c r="C41" i="22"/>
  <c r="O40" i="22"/>
  <c r="D40" i="22"/>
  <c r="C40" i="22"/>
  <c r="O39" i="22"/>
  <c r="D39" i="22"/>
  <c r="C39" i="22"/>
  <c r="O38" i="22"/>
  <c r="D38" i="22"/>
  <c r="C38" i="22"/>
  <c r="O37" i="22"/>
  <c r="D37" i="22"/>
  <c r="C37" i="22"/>
  <c r="O36" i="22"/>
  <c r="D36" i="22"/>
  <c r="C36" i="22"/>
  <c r="O35" i="22"/>
  <c r="D35" i="22"/>
  <c r="C35" i="22"/>
  <c r="O34" i="22"/>
  <c r="D34" i="22"/>
  <c r="C34" i="22"/>
  <c r="O33" i="22"/>
  <c r="D33" i="22"/>
  <c r="C33" i="22"/>
  <c r="O32" i="22"/>
  <c r="D32" i="22"/>
  <c r="C32" i="22"/>
  <c r="O31" i="22"/>
  <c r="D31" i="22"/>
  <c r="C31" i="22"/>
  <c r="O30" i="22"/>
  <c r="D30" i="22"/>
  <c r="C30" i="22"/>
  <c r="O29" i="22"/>
  <c r="D29" i="22"/>
  <c r="C29" i="22"/>
  <c r="O28" i="22"/>
  <c r="D28" i="22"/>
  <c r="C28" i="22"/>
  <c r="O27" i="22"/>
  <c r="D27" i="22"/>
  <c r="C27" i="22"/>
  <c r="O26" i="22"/>
  <c r="D26" i="22"/>
  <c r="C26" i="22"/>
  <c r="O25" i="22"/>
  <c r="D25" i="22"/>
  <c r="C25" i="22"/>
  <c r="O24" i="22"/>
  <c r="D24" i="22"/>
  <c r="C24" i="22"/>
  <c r="O23" i="22"/>
  <c r="D23" i="22"/>
  <c r="C23" i="22"/>
  <c r="O22" i="22"/>
  <c r="D22" i="22"/>
  <c r="C22" i="22"/>
  <c r="O21" i="22"/>
  <c r="D21" i="22"/>
  <c r="C21" i="22"/>
  <c r="O20" i="22"/>
  <c r="O19" i="22"/>
  <c r="O18" i="22"/>
  <c r="N6" i="22"/>
  <c r="M6" i="22"/>
  <c r="K6" i="22"/>
  <c r="O50" i="21"/>
  <c r="D50" i="21"/>
  <c r="C50" i="21"/>
  <c r="O49" i="21"/>
  <c r="D49" i="21"/>
  <c r="C49" i="21"/>
  <c r="O48" i="21"/>
  <c r="D48" i="21"/>
  <c r="C48" i="21"/>
  <c r="O47" i="21"/>
  <c r="D47" i="21"/>
  <c r="C47" i="21"/>
  <c r="O46" i="21"/>
  <c r="D46" i="21"/>
  <c r="C46" i="21"/>
  <c r="O45" i="21"/>
  <c r="D45" i="21"/>
  <c r="C45" i="21"/>
  <c r="O44" i="21"/>
  <c r="D44" i="21"/>
  <c r="C44" i="21"/>
  <c r="O43" i="21"/>
  <c r="D43" i="21"/>
  <c r="C43" i="21"/>
  <c r="O42" i="21"/>
  <c r="D42" i="21"/>
  <c r="C42" i="21"/>
  <c r="O41" i="21"/>
  <c r="D41" i="21"/>
  <c r="C41" i="21"/>
  <c r="O40" i="21"/>
  <c r="D40" i="21"/>
  <c r="C40" i="21"/>
  <c r="O39" i="21"/>
  <c r="D39" i="21"/>
  <c r="C39" i="21"/>
  <c r="O38" i="21"/>
  <c r="D38" i="21"/>
  <c r="C38" i="21"/>
  <c r="O37" i="21"/>
  <c r="D37" i="21"/>
  <c r="C37" i="21"/>
  <c r="O36" i="21"/>
  <c r="D36" i="21"/>
  <c r="C36" i="21"/>
  <c r="O35" i="21"/>
  <c r="D35" i="21"/>
  <c r="C35" i="21"/>
  <c r="O34" i="21"/>
  <c r="D34" i="21"/>
  <c r="C34" i="21"/>
  <c r="O33" i="21"/>
  <c r="D33" i="21"/>
  <c r="C33" i="21"/>
  <c r="O32" i="21"/>
  <c r="D32" i="21"/>
  <c r="C32" i="21"/>
  <c r="O31" i="21"/>
  <c r="D31" i="21"/>
  <c r="C31" i="21"/>
  <c r="O30" i="21"/>
  <c r="D30" i="21"/>
  <c r="C30" i="21"/>
  <c r="O29" i="21"/>
  <c r="D29" i="21"/>
  <c r="C29" i="21"/>
  <c r="O28" i="21"/>
  <c r="D28" i="21"/>
  <c r="C28" i="21"/>
  <c r="O27" i="21"/>
  <c r="D27" i="21"/>
  <c r="C27" i="21"/>
  <c r="O26" i="21"/>
  <c r="D26" i="21"/>
  <c r="C26" i="21"/>
  <c r="O25" i="21"/>
  <c r="D25" i="21"/>
  <c r="C25" i="21"/>
  <c r="O24" i="21"/>
  <c r="D24" i="21"/>
  <c r="C24" i="21"/>
  <c r="O23" i="21"/>
  <c r="D23" i="21"/>
  <c r="C23" i="21"/>
  <c r="O22" i="21"/>
  <c r="D22" i="21"/>
  <c r="C22" i="21"/>
  <c r="O21" i="21"/>
  <c r="O6" i="21" s="1"/>
  <c r="D21" i="21"/>
  <c r="C21" i="21"/>
  <c r="O20" i="21"/>
  <c r="O19" i="21"/>
  <c r="O18" i="21"/>
  <c r="N6" i="21"/>
  <c r="M6" i="21"/>
  <c r="K6" i="21"/>
  <c r="O50" i="20"/>
  <c r="D50" i="20"/>
  <c r="C50" i="20"/>
  <c r="O49" i="20"/>
  <c r="D49" i="20"/>
  <c r="C49" i="20"/>
  <c r="O48" i="20"/>
  <c r="D48" i="20"/>
  <c r="C48" i="20"/>
  <c r="O47" i="20"/>
  <c r="D47" i="20"/>
  <c r="C47" i="20"/>
  <c r="O46" i="20"/>
  <c r="D46" i="20"/>
  <c r="C46" i="20"/>
  <c r="O45" i="20"/>
  <c r="D45" i="20"/>
  <c r="C45" i="20"/>
  <c r="O44" i="20"/>
  <c r="D44" i="20"/>
  <c r="C44" i="20"/>
  <c r="O43" i="20"/>
  <c r="D43" i="20"/>
  <c r="C43" i="20"/>
  <c r="O42" i="20"/>
  <c r="D42" i="20"/>
  <c r="C42" i="20"/>
  <c r="O41" i="20"/>
  <c r="D41" i="20"/>
  <c r="C41" i="20"/>
  <c r="O40" i="20"/>
  <c r="D40" i="20"/>
  <c r="C40" i="20"/>
  <c r="O39" i="20"/>
  <c r="D39" i="20"/>
  <c r="C39" i="20"/>
  <c r="O38" i="20"/>
  <c r="D38" i="20"/>
  <c r="C38" i="20"/>
  <c r="O37" i="20"/>
  <c r="D37" i="20"/>
  <c r="C37" i="20"/>
  <c r="O36" i="20"/>
  <c r="D36" i="20"/>
  <c r="C36" i="20"/>
  <c r="O35" i="20"/>
  <c r="D35" i="20"/>
  <c r="C35" i="20"/>
  <c r="O34" i="20"/>
  <c r="D34" i="20"/>
  <c r="C34" i="20"/>
  <c r="O33" i="20"/>
  <c r="D33" i="20"/>
  <c r="C33" i="20"/>
  <c r="O32" i="20"/>
  <c r="D32" i="20"/>
  <c r="C32" i="20"/>
  <c r="O31" i="20"/>
  <c r="D31" i="20"/>
  <c r="C31" i="20"/>
  <c r="O30" i="20"/>
  <c r="D30" i="20"/>
  <c r="C30" i="20"/>
  <c r="O29" i="20"/>
  <c r="D29" i="20"/>
  <c r="C29" i="20"/>
  <c r="O28" i="20"/>
  <c r="D28" i="20"/>
  <c r="C28" i="20"/>
  <c r="O27" i="20"/>
  <c r="D27" i="20"/>
  <c r="C27" i="20"/>
  <c r="O26" i="20"/>
  <c r="D26" i="20"/>
  <c r="C26" i="20"/>
  <c r="O25" i="20"/>
  <c r="D25" i="20"/>
  <c r="C25" i="20"/>
  <c r="O24" i="20"/>
  <c r="D24" i="20"/>
  <c r="C24" i="20"/>
  <c r="O23" i="20"/>
  <c r="D23" i="20"/>
  <c r="C23" i="20"/>
  <c r="O22" i="20"/>
  <c r="D22" i="20"/>
  <c r="C22" i="20"/>
  <c r="O21" i="20"/>
  <c r="O6" i="20" s="1"/>
  <c r="D21" i="20"/>
  <c r="C21" i="20"/>
  <c r="O20" i="20"/>
  <c r="O19" i="20"/>
  <c r="O18" i="20"/>
  <c r="N6" i="20"/>
  <c r="M6" i="20"/>
  <c r="K6" i="20"/>
  <c r="O50" i="19"/>
  <c r="D50" i="19"/>
  <c r="C50" i="19"/>
  <c r="O49" i="19"/>
  <c r="D49" i="19"/>
  <c r="C49" i="19"/>
  <c r="O48" i="19"/>
  <c r="D48" i="19"/>
  <c r="C48" i="19"/>
  <c r="O47" i="19"/>
  <c r="D47" i="19"/>
  <c r="C47" i="19"/>
  <c r="O46" i="19"/>
  <c r="D46" i="19"/>
  <c r="C46" i="19"/>
  <c r="O45" i="19"/>
  <c r="D45" i="19"/>
  <c r="C45" i="19"/>
  <c r="O44" i="19"/>
  <c r="D44" i="19"/>
  <c r="C44" i="19"/>
  <c r="O43" i="19"/>
  <c r="D43" i="19"/>
  <c r="C43" i="19"/>
  <c r="O42" i="19"/>
  <c r="D42" i="19"/>
  <c r="C42" i="19"/>
  <c r="O41" i="19"/>
  <c r="D41" i="19"/>
  <c r="C41" i="19"/>
  <c r="O40" i="19"/>
  <c r="D40" i="19"/>
  <c r="C40" i="19"/>
  <c r="O39" i="19"/>
  <c r="D39" i="19"/>
  <c r="C39" i="19"/>
  <c r="O38" i="19"/>
  <c r="D38" i="19"/>
  <c r="C38" i="19"/>
  <c r="O37" i="19"/>
  <c r="D37" i="19"/>
  <c r="C37" i="19"/>
  <c r="O36" i="19"/>
  <c r="D36" i="19"/>
  <c r="C36" i="19"/>
  <c r="O35" i="19"/>
  <c r="D35" i="19"/>
  <c r="C35" i="19"/>
  <c r="O34" i="19"/>
  <c r="D34" i="19"/>
  <c r="C34" i="19"/>
  <c r="O33" i="19"/>
  <c r="D33" i="19"/>
  <c r="C33" i="19"/>
  <c r="O32" i="19"/>
  <c r="D32" i="19"/>
  <c r="C32" i="19"/>
  <c r="O31" i="19"/>
  <c r="D31" i="19"/>
  <c r="C31" i="19"/>
  <c r="O30" i="19"/>
  <c r="D30" i="19"/>
  <c r="C30" i="19"/>
  <c r="O29" i="19"/>
  <c r="D29" i="19"/>
  <c r="C29" i="19"/>
  <c r="O28" i="19"/>
  <c r="D28" i="19"/>
  <c r="C28" i="19"/>
  <c r="O27" i="19"/>
  <c r="D27" i="19"/>
  <c r="C27" i="19"/>
  <c r="O26" i="19"/>
  <c r="D26" i="19"/>
  <c r="C26" i="19"/>
  <c r="O25" i="19"/>
  <c r="D25" i="19"/>
  <c r="C25" i="19"/>
  <c r="O24" i="19"/>
  <c r="D24" i="19"/>
  <c r="C24" i="19"/>
  <c r="O23" i="19"/>
  <c r="D23" i="19"/>
  <c r="C23" i="19"/>
  <c r="O22" i="19"/>
  <c r="D22" i="19"/>
  <c r="C22" i="19"/>
  <c r="O21" i="19"/>
  <c r="D21" i="19"/>
  <c r="C21" i="19"/>
  <c r="O20" i="19"/>
  <c r="O19" i="19"/>
  <c r="O18" i="19"/>
  <c r="N6" i="19"/>
  <c r="M6" i="19"/>
  <c r="K6" i="19"/>
  <c r="O6" i="23" l="1"/>
  <c r="O6" i="22"/>
  <c r="O6" i="19"/>
  <c r="D19" i="1" l="1"/>
  <c r="D22" i="1"/>
  <c r="D21" i="1"/>
  <c r="D21" i="12"/>
  <c r="C50" i="12"/>
  <c r="D50" i="12"/>
  <c r="C22" i="12"/>
  <c r="D22" i="12"/>
  <c r="O22" i="12"/>
  <c r="C23" i="12"/>
  <c r="D23" i="12"/>
  <c r="O23" i="12"/>
  <c r="C24" i="12"/>
  <c r="D24" i="12"/>
  <c r="O24" i="12"/>
  <c r="C25" i="12"/>
  <c r="D25" i="12"/>
  <c r="O25" i="12"/>
  <c r="C26" i="12"/>
  <c r="D26" i="12"/>
  <c r="O26" i="12"/>
  <c r="C27" i="12"/>
  <c r="D27" i="12"/>
  <c r="O27" i="12"/>
  <c r="C28" i="12"/>
  <c r="D28" i="12"/>
  <c r="O28" i="12"/>
  <c r="C29" i="12"/>
  <c r="D29" i="12"/>
  <c r="O29" i="12"/>
  <c r="C30" i="12"/>
  <c r="D30" i="12"/>
  <c r="O30" i="12"/>
  <c r="C31" i="12"/>
  <c r="D31" i="12"/>
  <c r="O31" i="12"/>
  <c r="C32" i="12"/>
  <c r="D32" i="12"/>
  <c r="O32" i="12"/>
  <c r="C33" i="12"/>
  <c r="D33" i="12"/>
  <c r="O33" i="12"/>
  <c r="C34" i="12"/>
  <c r="D34" i="12"/>
  <c r="O34" i="12"/>
  <c r="C35" i="12"/>
  <c r="D35" i="12"/>
  <c r="O35" i="12"/>
  <c r="C36" i="12"/>
  <c r="D36" i="12"/>
  <c r="O36" i="12"/>
  <c r="C37" i="12"/>
  <c r="D37" i="12"/>
  <c r="O37" i="12"/>
  <c r="C38" i="12"/>
  <c r="D38" i="12"/>
  <c r="O38" i="12"/>
  <c r="C39" i="12"/>
  <c r="D39" i="12"/>
  <c r="O39" i="12"/>
  <c r="C40" i="12"/>
  <c r="D40" i="12"/>
  <c r="O40" i="12"/>
  <c r="C41" i="12"/>
  <c r="D41" i="12"/>
  <c r="O41" i="12"/>
  <c r="C42" i="12"/>
  <c r="D42" i="12"/>
  <c r="O42" i="12"/>
  <c r="C43" i="12"/>
  <c r="D43" i="12"/>
  <c r="O43" i="12"/>
  <c r="C44" i="12"/>
  <c r="D44" i="12"/>
  <c r="O44" i="12"/>
  <c r="C45" i="12"/>
  <c r="D45" i="12"/>
  <c r="O45" i="12"/>
  <c r="C46" i="12"/>
  <c r="D46" i="12"/>
  <c r="O46" i="12"/>
  <c r="C47" i="12"/>
  <c r="D47" i="12"/>
  <c r="O47" i="12"/>
  <c r="C48" i="12"/>
  <c r="D48" i="12"/>
  <c r="O48" i="12"/>
  <c r="C49" i="12"/>
  <c r="D49" i="12"/>
  <c r="O49" i="12"/>
  <c r="O50" i="12"/>
  <c r="O20" i="12"/>
  <c r="O6" i="12"/>
  <c r="D24" i="1" s="1"/>
  <c r="O19" i="12"/>
  <c r="O18" i="12"/>
  <c r="C2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369F1CA2-89FA-4204-BF8E-BB572E9CB583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44BCF31C-3E66-4045-ADE5-7F0992E507AF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CD5C4E58-4CE3-42BF-8262-A28CE763B76E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22A949E4-76CA-4703-9521-87630D9355DB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583E800B-4C3B-4225-B097-17094588B61B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5F90D48C-2C20-4AEB-ADF7-FD10A1E83D62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F0E22116-2417-42D7-9710-B54C1529D973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1072F509-72EC-476F-9278-C542C345A2D9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F2970B28-3DC7-4A09-96E3-252A7A687C09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CD5CCF3A-95B3-4C17-BAC2-154ADDC844AE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C7B100AC-72DF-4F93-B0C7-07199C0B2CC8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4FFB239A-B992-4D67-BE1A-35DF001176EA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2E61BC97-F76B-46CD-8A91-95057AE516E2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B9049587-6E27-4C2A-A707-32E25E5BAC1E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80355EDE-A068-4C4F-85AB-580C5DFF0EEB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DDB84537-7738-4E05-9F81-15A05DB964FB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94B71193-2087-46E8-BB8A-08DC7542DCAD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819AEE2B-692D-49E3-8DB8-6120E2CDC3CF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D9CC9BC7-2267-4E1C-88C1-BA06D6AFAE9C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BD885BC8-76F8-4403-AC9D-036DFEFCCEAB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8BAFFF99-5EA1-40D6-8E19-5D7D54F7662F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3083C777-E8E5-4E5F-B4C8-3E77F2D521B3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4BB0AD23-01E2-4F63-BD1A-F887B6B7F92D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8293622D-D715-4101-B068-E6057355BACA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72684464-59C1-493D-8B93-F985D86AB054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EDD35150-F825-48ED-8B90-C86BAFA4BE31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BE0A4D99-590A-48EB-BA6C-AD0C2108449A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7456138C-94B9-4ED9-A511-98DD55A16C27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653774F9-CA4B-43B7-B767-0F8E38FB5685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BD98408D-33B5-4294-9BD8-B629DE614AC6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B35BF6ED-B82F-442F-B688-9D894D517C69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D98BB082-9328-48F3-A146-1B45427ADEB7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FE6E6DA7-937B-4CBB-B2C4-E4A594A2E6D9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B8F34CDA-23EF-4858-B99F-4BCA9CC9E579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A19C0E53-88DB-496F-879D-375A4F98B5B8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48B7DED1-E86E-4CE5-9957-B864FF00D496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25CAE92F-7B74-4D9A-B4E1-CD8ADD918E8B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7EF67EC6-534A-4CC6-BC6E-04155D38DD91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E5BAD431-CFC1-490F-8BB4-2DE2F76F8412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08FF2E0F-19F2-4A87-AE54-FB6A9C341A90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663914A2-BA4D-427B-80D0-70A7D7F18142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3638AD5D-1071-4987-B334-42FB28699022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7AD3DE72-F7C3-4B8F-A9D3-C8F994A7E0B3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9B0D3840-4DCB-420C-8056-0BEFFEC28811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0EFA7363-15B7-47E3-9BC5-C9639E4B7AF2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672AE462-514E-4909-860C-7356FE246D49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F3A3B8D2-49A5-4894-812D-ACED3687928F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9311C94A-3D2A-471D-8789-9AA2791786C2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7E2CE6D6-F054-48F6-823F-D9ECCAB3F619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C1C1DD77-0E27-4097-B01E-2652140AB43F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97C0D60A-5A1F-45E3-A0B8-7C127A1C026F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E7ABDF32-139D-4C05-9BDD-FC155E2662C8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83A0AB4B-A9E7-46C3-B71E-F5B41BAAB620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B9EB3EDA-D910-4BF5-8246-66CBC8A3BB9D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9B70BD21-698A-4733-9774-D840C435FB14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A064620E-8377-4652-BE4F-F83BFED982EB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76B9EC01-A5D6-4909-887B-88E8D947070B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23556E74-8226-4F76-8506-C93CCD450A37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E49C4465-CD13-4077-B267-EBCA26A08132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71AE2F60-C21E-4067-A0DC-58693A5B8551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BD60B0C3-7E9D-4791-AFE9-5D332BF32D90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FA619563-956E-4983-85DB-86C2B72C55DD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0AEB7415-D593-4A4A-A014-FC032A5C3DAF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41D11C43-BB03-486D-9BE8-9DDA3FCFD1DE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4A0E64C9-3BBA-451B-9B11-16BA7985D6EB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7A668736-86C9-4BE1-9897-47C8C1E2FD86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FF32F42A-A4E4-4259-A335-BE52E77A7F58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E5094C77-EED5-460C-B81D-E6D97D2CAEAF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30A26758-411F-4538-89A0-FF2B9C125C1F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D78E9BE0-986D-4F2E-8E23-30401F8388DA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037A147B-036D-45F3-8758-8AEB36DB4A13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1D17A869-AB28-4B0A-A7C2-ECD40079C49B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C129E8E6-9E06-42B1-9414-05E3E3D5AAD4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BC7687D1-8182-4D61-AEB0-B4AE65F5BBB5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3CC128AC-9A67-4932-9BC3-C4027386A95C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3F26CEF1-3286-4EBE-9F0C-27CC6F8D8D9C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7BEEF07D-6893-4660-B67B-D589F1532DC2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DCAC047C-40E0-4D16-8931-C6DA8FEB7EBA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B16F3359-2B6D-431D-943B-5973A2398FC5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D4D107BE-93B0-43A7-8631-78E85FC709D0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C3C8E421-87D2-45AD-8805-E13DFE226C1F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3B3729E2-74E6-4F44-9327-8D73F5384228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9C5F1762-86F3-48AE-BFC7-09A103832E69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2D172803-2F5B-4994-974F-9455BC8851D2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5B5D024F-495E-49D9-841C-D4F93658909B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973CFEFA-0B80-49FB-BBAC-042DFBFD594C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9CBB1129-1D83-4C26-8C24-B51501E31FDE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BCEFC3CD-2A85-4275-B2D2-684D4068E9C6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56622C3B-9DBA-40EE-8360-760A303E3B25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E56B0525-4B41-49A8-A131-776EDBBE386A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9AAEA8F6-0B8B-4375-80DB-FF671B812BDC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6FDE0DC2-9247-4D44-913D-DF96CAF04892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532916CB-F0BE-4984-A50C-28178638BF4E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C759BC53-84B9-40B9-9BAA-2C8D92FB74AC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043AB313-884B-433B-A397-289BD7294DE9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98759E53-4BFF-40ED-989B-FDF198C54442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5466A64E-20ED-458F-A37C-BBDA0886C17E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9BD36DB0-FE92-4EF4-AA9D-D18B7FE09CDD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E2FC7D01-8167-4B31-A7CA-DE3B9A17AA59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inoue</author>
  </authors>
  <commentList>
    <comment ref="C3" authorId="0" shapeId="0" xr:uid="{5E97CF4E-E590-44F1-B8C3-53D1945A6862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選択タブから出場競技を選択</t>
        </r>
      </text>
    </comment>
    <comment ref="C6" authorId="0" shapeId="0" xr:uid="{4B37F452-8937-4075-A405-4FBC26B1B119}">
      <text>
        <r>
          <rPr>
            <b/>
            <sz val="9"/>
            <color indexed="81"/>
            <rFont val="MS P ゴシック"/>
            <family val="3"/>
            <charset val="128"/>
          </rPr>
          <t>選択タブから出場種別を選択</t>
        </r>
      </text>
    </comment>
    <comment ref="E19" authorId="0" shapeId="0" xr:uid="{28AA4A11-771C-4019-B139-EA616F30B176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0" authorId="0" shapeId="0" xr:uid="{86333DD4-BE9F-4B45-B749-DF4EC1727B56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本補助事業の補助対象者は、国体参加申込システムにエントリーされている方のみとなります。</t>
        </r>
      </text>
    </comment>
    <comment ref="E21" authorId="0" shapeId="0" xr:uid="{B5DD6246-F132-4779-8342-319C267F1640}">
      <text>
        <r>
          <rPr>
            <b/>
            <sz val="9"/>
            <color indexed="81"/>
            <rFont val="MS P ゴシック"/>
            <family val="3"/>
            <charset val="128"/>
          </rPr>
          <t>本補助事業の補助対象者は、国体参加申込システムにエントリーされている方のみです。</t>
        </r>
      </text>
    </comment>
    <comment ref="G21" authorId="0" shapeId="0" xr:uid="{EE2C5518-CD29-426A-B046-041689B7460C}">
      <text>
        <r>
          <rPr>
            <b/>
            <sz val="9"/>
            <color indexed="81"/>
            <rFont val="MS P ゴシック"/>
            <family val="3"/>
            <charset val="128"/>
          </rPr>
          <t>ふるさと登録選手のみ「●」を付けてください。</t>
        </r>
      </text>
    </comment>
    <comment ref="H21" authorId="0" shapeId="0" xr:uid="{2B88CE02-6EEC-47F2-AF7B-EE356C78248B}">
      <text>
        <r>
          <rPr>
            <b/>
            <sz val="9"/>
            <color indexed="81"/>
            <rFont val="MS P ゴシック"/>
            <family val="3"/>
            <charset val="128"/>
          </rPr>
          <t>「ふるさと選手支援事業」の交通費補助を受けている方は、「有」を選択。
受けていない方は、「無」を選択。</t>
        </r>
      </text>
    </comment>
    <comment ref="K21" authorId="0" shapeId="0" xr:uid="{C11B8484-A5FD-4B36-BCF3-5244CD2D923D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L21" authorId="0" shapeId="0" xr:uid="{8D36D623-B307-422E-ABA4-69BEF639DE4D}">
      <text>
        <r>
          <rPr>
            <b/>
            <sz val="9"/>
            <color indexed="81"/>
            <rFont val="MS P ゴシック"/>
            <family val="3"/>
            <charset val="128"/>
          </rPr>
          <t>領収書に記載されている実費を入力すること。</t>
        </r>
      </text>
    </comment>
    <comment ref="M21" authorId="0" shapeId="0" xr:uid="{C81CE98B-99F3-46D0-885D-3DA54060E966}">
      <text>
        <r>
          <rPr>
            <b/>
            <sz val="9"/>
            <color indexed="81"/>
            <rFont val="MS P ゴシック"/>
            <family val="3"/>
            <charset val="128"/>
          </rPr>
          <t>補助対象日が1日のときは「7,000」、
2日のときは「14,000」、補助対象者でない場合や宿泊していない時は選択しないこと。</t>
        </r>
      </text>
    </comment>
    <comment ref="N21" authorId="0" shapeId="0" xr:uid="{0C0F4265-3001-41A1-BC90-55E8788B0127}">
      <text>
        <r>
          <rPr>
            <b/>
            <sz val="9"/>
            <color indexed="81"/>
            <rFont val="MS P ゴシック"/>
            <family val="3"/>
            <charset val="128"/>
          </rPr>
          <t>補助対象者は、開催県に応じた交通費を選択すること。県費交通費補助を受けている者は、選択しない。</t>
        </r>
      </text>
    </comment>
  </commentList>
</comments>
</file>

<file path=xl/sharedStrings.xml><?xml version="1.0" encoding="utf-8"?>
<sst xmlns="http://schemas.openxmlformats.org/spreadsheetml/2006/main" count="1516" uniqueCount="126">
  <si>
    <t>第　　　　　　号</t>
    <rPh sb="0" eb="1">
      <t>ダイ</t>
    </rPh>
    <rPh sb="7" eb="8">
      <t>ゴウ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</si>
  <si>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</si>
  <si>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</si>
  <si>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</si>
  <si>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</si>
  <si>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宿泊日数及び人数</t>
    <rPh sb="0" eb="1">
      <t>シュク</t>
    </rPh>
    <rPh sb="1" eb="2">
      <t>ハク</t>
    </rPh>
    <rPh sb="2" eb="4">
      <t>ニッスウ</t>
    </rPh>
    <rPh sb="4" eb="5">
      <t>オヨ</t>
    </rPh>
    <rPh sb="6" eb="8">
      <t>ニンズウ</t>
    </rPh>
    <phoneticPr fontId="1"/>
  </si>
  <si>
    <t>提出書類</t>
    <rPh sb="0" eb="2">
      <t>テイシュツ</t>
    </rPh>
    <rPh sb="2" eb="4">
      <t>ショルイ</t>
    </rPh>
    <phoneticPr fontId="1"/>
  </si>
  <si>
    <t>【別紙　１】</t>
    <rPh sb="1" eb="3">
      <t>ベッシ</t>
    </rPh>
    <phoneticPr fontId="1"/>
  </si>
  <si>
    <t>※</t>
    <phoneticPr fontId="1"/>
  </si>
  <si>
    <t>NO</t>
    <phoneticPr fontId="10"/>
  </si>
  <si>
    <t>競　　　技</t>
    <rPh sb="0" eb="1">
      <t>セリ</t>
    </rPh>
    <rPh sb="4" eb="5">
      <t>ワザ</t>
    </rPh>
    <phoneticPr fontId="10"/>
  </si>
  <si>
    <t>種　　　別</t>
    <rPh sb="0" eb="1">
      <t>タネ</t>
    </rPh>
    <rPh sb="4" eb="5">
      <t>ベツ</t>
    </rPh>
    <phoneticPr fontId="10"/>
  </si>
  <si>
    <t>●</t>
    <phoneticPr fontId="1"/>
  </si>
  <si>
    <t>監督</t>
    <rPh sb="0" eb="2">
      <t>カントク</t>
    </rPh>
    <phoneticPr fontId="1"/>
  </si>
  <si>
    <t>○○　一郎</t>
    <rPh sb="3" eb="5">
      <t>イチロウ</t>
    </rPh>
    <phoneticPr fontId="1"/>
  </si>
  <si>
    <t>成年男子</t>
    <rPh sb="0" eb="2">
      <t>セイネン</t>
    </rPh>
    <rPh sb="2" eb="4">
      <t>ダンシ</t>
    </rPh>
    <phoneticPr fontId="1"/>
  </si>
  <si>
    <t>サッカー</t>
    <phoneticPr fontId="9"/>
  </si>
  <si>
    <t>成年女子</t>
    <rPh sb="0" eb="2">
      <t>セイネン</t>
    </rPh>
    <rPh sb="2" eb="4">
      <t>ジョシ</t>
    </rPh>
    <phoneticPr fontId="1"/>
  </si>
  <si>
    <t>テニス</t>
    <phoneticPr fontId="9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</si>
  <si>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</si>
  <si>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</si>
  <si>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選手</t>
    <rPh sb="0" eb="2">
      <t>センシュ</t>
    </rPh>
    <phoneticPr fontId="1"/>
  </si>
  <si>
    <t>ハンドボール</t>
    <phoneticPr fontId="9"/>
  </si>
  <si>
    <t>卓球</t>
    <rPh sb="0" eb="2">
      <t>タッキュウ</t>
    </rPh>
    <phoneticPr fontId="9"/>
  </si>
  <si>
    <t>軟式野球</t>
    <rPh sb="0" eb="2">
      <t>ナンシキ</t>
    </rPh>
    <rPh sb="2" eb="4">
      <t>ヤキュウ</t>
    </rPh>
    <phoneticPr fontId="9"/>
  </si>
  <si>
    <t>馬術</t>
    <rPh sb="0" eb="2">
      <t>バジュツ</t>
    </rPh>
    <phoneticPr fontId="9"/>
  </si>
  <si>
    <t>柔道</t>
    <rPh sb="0" eb="2">
      <t>ジュウドウ</t>
    </rPh>
    <phoneticPr fontId="9"/>
  </si>
  <si>
    <t>バドミントン</t>
    <phoneticPr fontId="9"/>
  </si>
  <si>
    <t>弓道</t>
    <rPh sb="0" eb="2">
      <t>キュウドウ</t>
    </rPh>
    <phoneticPr fontId="9"/>
  </si>
  <si>
    <t>ライフル射撃</t>
    <rPh sb="4" eb="6">
      <t>シャゲキ</t>
    </rPh>
    <phoneticPr fontId="9"/>
  </si>
  <si>
    <t>剣道</t>
    <rPh sb="0" eb="2">
      <t>ケンドウ</t>
    </rPh>
    <phoneticPr fontId="9"/>
  </si>
  <si>
    <t>ラグビーフットボール</t>
    <phoneticPr fontId="9"/>
  </si>
  <si>
    <t>空手道</t>
    <rPh sb="0" eb="2">
      <t>カラテ</t>
    </rPh>
    <rPh sb="2" eb="3">
      <t>ドウ</t>
    </rPh>
    <phoneticPr fontId="9"/>
  </si>
  <si>
    <t>１</t>
    <phoneticPr fontId="1"/>
  </si>
  <si>
    <t>２</t>
    <phoneticPr fontId="1"/>
  </si>
  <si>
    <t>３</t>
    <phoneticPr fontId="1"/>
  </si>
  <si>
    <t>●</t>
    <phoneticPr fontId="1"/>
  </si>
  <si>
    <t>水泳(水球）</t>
    <rPh sb="0" eb="2">
      <t>スイエイ</t>
    </rPh>
    <rPh sb="3" eb="5">
      <t>スイキュウ</t>
    </rPh>
    <phoneticPr fontId="9"/>
  </si>
  <si>
    <t>日</t>
  </si>
  <si>
    <t>月</t>
  </si>
  <si>
    <t>ホッケー</t>
    <phoneticPr fontId="9"/>
  </si>
  <si>
    <t>ボクシング</t>
    <phoneticPr fontId="9"/>
  </si>
  <si>
    <t>ホースマネージャー</t>
    <phoneticPr fontId="1"/>
  </si>
  <si>
    <t>バスケットボール</t>
    <phoneticPr fontId="9"/>
  </si>
  <si>
    <t>その他</t>
    <rPh sb="2" eb="3">
      <t>タ</t>
    </rPh>
    <phoneticPr fontId="1"/>
  </si>
  <si>
    <t>ウエイトリフティング</t>
    <phoneticPr fontId="9"/>
  </si>
  <si>
    <t>ソフトテニス</t>
    <phoneticPr fontId="9"/>
  </si>
  <si>
    <t>フェンシング</t>
    <phoneticPr fontId="9"/>
  </si>
  <si>
    <t>ソフトボール</t>
    <phoneticPr fontId="9"/>
  </si>
  <si>
    <t>アーチェリー</t>
    <phoneticPr fontId="9"/>
  </si>
  <si>
    <t>なぎなた</t>
    <phoneticPr fontId="9"/>
  </si>
  <si>
    <t>ボウリング</t>
    <phoneticPr fontId="9"/>
  </si>
  <si>
    <t>ゴルフ</t>
    <phoneticPr fontId="9"/>
  </si>
  <si>
    <t>①競　技　名</t>
    <rPh sb="1" eb="2">
      <t>セリ</t>
    </rPh>
    <rPh sb="3" eb="4">
      <t>ワザ</t>
    </rPh>
    <rPh sb="5" eb="6">
      <t>メイ</t>
    </rPh>
    <phoneticPr fontId="1"/>
  </si>
  <si>
    <t>②種　　別</t>
    <rPh sb="1" eb="2">
      <t>シュ</t>
    </rPh>
    <rPh sb="4" eb="5">
      <t>ベツ</t>
    </rPh>
    <phoneticPr fontId="1"/>
  </si>
  <si>
    <t>水泳（ｱｰﾃｨｽﾃｨｯｸｽｲﾐﾝｸﾞ）</t>
    <rPh sb="0" eb="1">
      <t>スイ</t>
    </rPh>
    <rPh sb="1" eb="2">
      <t>エイ</t>
    </rPh>
    <phoneticPr fontId="1"/>
  </si>
  <si>
    <t>カヌー（ｽﾌﾟﾘﾝﾄ）</t>
    <phoneticPr fontId="9"/>
  </si>
  <si>
    <t>カヌー（ﾜｲﾙﾄﾞｳｫｰﾀｰ･ｽﾗﾛｰﾑ）</t>
    <phoneticPr fontId="9"/>
  </si>
  <si>
    <t>男子</t>
    <rPh sb="0" eb="2">
      <t>ダンシ</t>
    </rPh>
    <phoneticPr fontId="1"/>
  </si>
  <si>
    <t>女子</t>
    <rPh sb="0" eb="2">
      <t>ジョシ</t>
    </rPh>
    <phoneticPr fontId="1"/>
  </si>
  <si>
    <t>公益財団法人愛媛県スポーツ協会</t>
    <rPh sb="0" eb="2">
      <t>コウエキ</t>
    </rPh>
    <rPh sb="2" eb="4">
      <t>ザイダン</t>
    </rPh>
    <rPh sb="4" eb="6">
      <t>ホウジン</t>
    </rPh>
    <rPh sb="6" eb="9">
      <t>エヒメケン</t>
    </rPh>
    <rPh sb="13" eb="15">
      <t>キョウカイ</t>
    </rPh>
    <rPh sb="14" eb="15">
      <t>カイ</t>
    </rPh>
    <phoneticPr fontId="1"/>
  </si>
  <si>
    <t>（別紙１　Aの合計額）</t>
    <rPh sb="1" eb="3">
      <t>ベッシ</t>
    </rPh>
    <rPh sb="7" eb="9">
      <t>ゴウケイ</t>
    </rPh>
    <rPh sb="9" eb="10">
      <t>ガク</t>
    </rPh>
    <phoneticPr fontId="1"/>
  </si>
  <si>
    <t>（別紙１　Bの合計額）</t>
    <rPh sb="1" eb="3">
      <t>ベッシ</t>
    </rPh>
    <rPh sb="7" eb="9">
      <t>ゴウケイ</t>
    </rPh>
    <rPh sb="9" eb="10">
      <t>ガク</t>
    </rPh>
    <phoneticPr fontId="1"/>
  </si>
  <si>
    <t>体操（競技）</t>
    <rPh sb="0" eb="2">
      <t>タイソウ</t>
    </rPh>
    <rPh sb="3" eb="5">
      <t>キョウギ</t>
    </rPh>
    <phoneticPr fontId="9"/>
  </si>
  <si>
    <t>体操（新体操）</t>
    <rPh sb="0" eb="2">
      <t>タイソウ</t>
    </rPh>
    <rPh sb="3" eb="6">
      <t>シンタイソウ</t>
    </rPh>
    <phoneticPr fontId="9"/>
  </si>
  <si>
    <t>体操（ﾄﾗﾝﾎﾟﾘﾝ）</t>
    <rPh sb="0" eb="2">
      <t>タイソウ</t>
    </rPh>
    <phoneticPr fontId="9"/>
  </si>
  <si>
    <t>スポーツクライミング</t>
    <phoneticPr fontId="9"/>
  </si>
  <si>
    <t>交通費
合計額(A）</t>
    <rPh sb="0" eb="2">
      <t>コウツウ</t>
    </rPh>
    <rPh sb="2" eb="3">
      <t>ヒ</t>
    </rPh>
    <rPh sb="4" eb="6">
      <t>ゴウケイ</t>
    </rPh>
    <rPh sb="6" eb="7">
      <t>ガク</t>
    </rPh>
    <phoneticPr fontId="1"/>
  </si>
  <si>
    <t>交通費・宿泊費は、定額補助となります。</t>
    <rPh sb="0" eb="3">
      <t>コウツウヒ</t>
    </rPh>
    <rPh sb="4" eb="7">
      <t>シュクハクヒ</t>
    </rPh>
    <rPh sb="9" eb="11">
      <t>テイガク</t>
    </rPh>
    <rPh sb="11" eb="13">
      <t>ホジョ</t>
    </rPh>
    <phoneticPr fontId="1"/>
  </si>
  <si>
    <t>バレーボール</t>
    <phoneticPr fontId="9"/>
  </si>
  <si>
    <t>愛媛県</t>
    <rPh sb="0" eb="3">
      <t>エヒメケン</t>
    </rPh>
    <phoneticPr fontId="1"/>
  </si>
  <si>
    <t>香川県</t>
    <rPh sb="0" eb="3">
      <t>カガワケン</t>
    </rPh>
    <phoneticPr fontId="1"/>
  </si>
  <si>
    <t>高知県</t>
    <rPh sb="0" eb="3">
      <t>コウチケン</t>
    </rPh>
    <phoneticPr fontId="1"/>
  </si>
  <si>
    <t>徳島県</t>
    <rPh sb="0" eb="3">
      <t>トクシマケン</t>
    </rPh>
    <phoneticPr fontId="1"/>
  </si>
  <si>
    <t>岡山県</t>
    <rPh sb="0" eb="3">
      <t>オカヤマケン</t>
    </rPh>
    <phoneticPr fontId="1"/>
  </si>
  <si>
    <t>宿泊費（定額）
合計（B）</t>
    <rPh sb="0" eb="3">
      <t>シュクハクヒ</t>
    </rPh>
    <rPh sb="4" eb="6">
      <t>テイガク</t>
    </rPh>
    <rPh sb="8" eb="10">
      <t>ゴウケイ</t>
    </rPh>
    <phoneticPr fontId="1"/>
  </si>
  <si>
    <t>うち
補助対象額
合計（A+B）</t>
    <rPh sb="3" eb="5">
      <t>ホジョ</t>
    </rPh>
    <rPh sb="5" eb="7">
      <t>タイショウ</t>
    </rPh>
    <rPh sb="7" eb="8">
      <t>ガク</t>
    </rPh>
    <rPh sb="9" eb="10">
      <t>ゴウ</t>
    </rPh>
    <rPh sb="10" eb="11">
      <t>ケイ</t>
    </rPh>
    <phoneticPr fontId="1"/>
  </si>
  <si>
    <t>　　会長　　　　　　　　　　　　様</t>
    <rPh sb="2" eb="4">
      <t>カイチョウ</t>
    </rPh>
    <rPh sb="16" eb="17">
      <t>サマ</t>
    </rPh>
    <phoneticPr fontId="1"/>
  </si>
  <si>
    <t>　下記のとおり報告いたします。</t>
    <phoneticPr fontId="1"/>
  </si>
  <si>
    <t>交通費合計額</t>
    <rPh sb="0" eb="3">
      <t>コウツウヒ</t>
    </rPh>
    <rPh sb="3" eb="5">
      <t>ゴウケイ</t>
    </rPh>
    <rPh sb="5" eb="6">
      <t>ガク</t>
    </rPh>
    <phoneticPr fontId="1"/>
  </si>
  <si>
    <t>宿泊費合計額</t>
    <rPh sb="0" eb="3">
      <t>シュクハクヒ</t>
    </rPh>
    <rPh sb="3" eb="5">
      <t>ゴウケイ</t>
    </rPh>
    <rPh sb="5" eb="6">
      <t>ガク</t>
    </rPh>
    <phoneticPr fontId="1"/>
  </si>
  <si>
    <t>（別紙１　A＋Bの合計額）</t>
    <rPh sb="1" eb="3">
      <t>ベッシ</t>
    </rPh>
    <rPh sb="9" eb="11">
      <t>ゴウケイ</t>
    </rPh>
    <rPh sb="11" eb="12">
      <t>ガク</t>
    </rPh>
    <phoneticPr fontId="1"/>
  </si>
  <si>
    <t>別紙１のとおり（※データ提出）</t>
    <rPh sb="0" eb="2">
      <t>ベッシ</t>
    </rPh>
    <rPh sb="12" eb="14">
      <t>テイシュツ</t>
    </rPh>
    <phoneticPr fontId="1"/>
  </si>
  <si>
    <t>大会参加申込書の写し</t>
    <rPh sb="0" eb="2">
      <t>タイカイ</t>
    </rPh>
    <rPh sb="2" eb="4">
      <t>サンカ</t>
    </rPh>
    <rPh sb="4" eb="6">
      <t>モウシコミ</t>
    </rPh>
    <rPh sb="6" eb="7">
      <t>ショ</t>
    </rPh>
    <rPh sb="8" eb="9">
      <t>ウツ</t>
    </rPh>
    <phoneticPr fontId="1"/>
  </si>
  <si>
    <t>大会成績</t>
    <phoneticPr fontId="1"/>
  </si>
  <si>
    <t>（様式1号）</t>
    <rPh sb="1" eb="3">
      <t>ヨウシキ</t>
    </rPh>
    <rPh sb="4" eb="5">
      <t>ゴウ</t>
    </rPh>
    <phoneticPr fontId="1"/>
  </si>
  <si>
    <t>ふるさと登録</t>
    <rPh sb="4" eb="6">
      <t>トウロク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</si>
  <si>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</si>
  <si>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</si>
  <si>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</si>
  <si>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</si>
  <si>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選手（予備登録）</t>
    <rPh sb="0" eb="2">
      <t>センシュ</t>
    </rPh>
    <rPh sb="3" eb="7">
      <t>ヨビトウロク</t>
    </rPh>
    <phoneticPr fontId="1"/>
  </si>
  <si>
    <t>からの補助を受けている者については、宿泊費のみの補助となります。</t>
    <phoneticPr fontId="1"/>
  </si>
  <si>
    <t>例３</t>
    <rPh sb="0" eb="1">
      <t>レイ</t>
    </rPh>
    <phoneticPr fontId="1"/>
  </si>
  <si>
    <t>サッカー</t>
    <phoneticPr fontId="1"/>
  </si>
  <si>
    <t>うち補助対象額
小計（Ａ＋Ｂ）</t>
    <rPh sb="2" eb="4">
      <t>ホジョ</t>
    </rPh>
    <rPh sb="4" eb="6">
      <t>タイショウ</t>
    </rPh>
    <rPh sb="6" eb="7">
      <t>ガク</t>
    </rPh>
    <rPh sb="8" eb="10">
      <t>ショウケイ</t>
    </rPh>
    <phoneticPr fontId="1"/>
  </si>
  <si>
    <t>（内、補助対象額）</t>
    <rPh sb="1" eb="2">
      <t>ウチ</t>
    </rPh>
    <rPh sb="3" eb="8">
      <t>ホジョタイショウガク</t>
    </rPh>
    <phoneticPr fontId="1"/>
  </si>
  <si>
    <t>補助対象合計額</t>
    <rPh sb="0" eb="2">
      <t>ホジョ</t>
    </rPh>
    <rPh sb="2" eb="4">
      <t>タイショウ</t>
    </rPh>
    <rPh sb="4" eb="6">
      <t>ゴウケイ</t>
    </rPh>
    <rPh sb="6" eb="7">
      <t>ガク</t>
    </rPh>
    <phoneticPr fontId="1"/>
  </si>
  <si>
    <t>※請求書・領収書（原本）</t>
    <phoneticPr fontId="1"/>
  </si>
  <si>
    <t>宿泊費（実費）
合計額（B’）</t>
    <rPh sb="0" eb="2">
      <t>シュクハク</t>
    </rPh>
    <rPh sb="2" eb="3">
      <t>ヒ</t>
    </rPh>
    <rPh sb="4" eb="6">
      <t>ジッピ</t>
    </rPh>
    <rPh sb="8" eb="10">
      <t>ゴウケイ</t>
    </rPh>
    <rPh sb="10" eb="11">
      <t>ガク</t>
    </rPh>
    <phoneticPr fontId="1"/>
  </si>
  <si>
    <t>（別紙１　B’の合計額）</t>
    <rPh sb="1" eb="3">
      <t>ベッシ</t>
    </rPh>
    <rPh sb="8" eb="10">
      <t>ゴウケイ</t>
    </rPh>
    <rPh sb="10" eb="11">
      <t>ガク</t>
    </rPh>
    <phoneticPr fontId="1"/>
  </si>
  <si>
    <t>補助金対象者は、（監督・選手※本エントリーされている者）となります。</t>
    <rPh sb="0" eb="3">
      <t>ホジョキン</t>
    </rPh>
    <rPh sb="3" eb="5">
      <t>タイショウ</t>
    </rPh>
    <rPh sb="5" eb="6">
      <t>シャ</t>
    </rPh>
    <rPh sb="9" eb="11">
      <t>カントク</t>
    </rPh>
    <rPh sb="12" eb="14">
      <t>センシュ</t>
    </rPh>
    <rPh sb="15" eb="16">
      <t>ホン</t>
    </rPh>
    <rPh sb="26" eb="27">
      <t>モノ</t>
    </rPh>
    <phoneticPr fontId="1"/>
  </si>
  <si>
    <t>宿泊費</t>
    <rPh sb="0" eb="3">
      <t>シュクハクヒ</t>
    </rPh>
    <phoneticPr fontId="1"/>
  </si>
  <si>
    <t>県費交通費補助有無</t>
    <rPh sb="0" eb="2">
      <t>ケンピ</t>
    </rPh>
    <rPh sb="2" eb="4">
      <t>コウツウ</t>
    </rPh>
    <rPh sb="4" eb="5">
      <t>ヒ</t>
    </rPh>
    <rPh sb="5" eb="7">
      <t>ホジョ</t>
    </rPh>
    <rPh sb="7" eb="9">
      <t>ウム</t>
    </rPh>
    <phoneticPr fontId="1"/>
  </si>
  <si>
    <t>○○　三郎</t>
    <rPh sb="3" eb="5">
      <t>サブロウ</t>
    </rPh>
    <phoneticPr fontId="1"/>
  </si>
  <si>
    <t>広島県</t>
    <rPh sb="0" eb="3">
      <t>ヒロシマケン</t>
    </rPh>
    <phoneticPr fontId="1"/>
  </si>
  <si>
    <t>成年男子</t>
    <rPh sb="0" eb="4">
      <t>セイネンダンシ</t>
    </rPh>
    <phoneticPr fontId="1"/>
  </si>
  <si>
    <t>アイスホッケー</t>
    <phoneticPr fontId="1"/>
  </si>
  <si>
    <t>スケート（フィギュア）</t>
    <phoneticPr fontId="1"/>
  </si>
  <si>
    <t>　令和５年度国民体育大会第44回四国ブロック大会等派遣事業について、</t>
    <rPh sb="4" eb="6">
      <t>ネンド</t>
    </rPh>
    <rPh sb="6" eb="12">
      <t>コクミンタイイクタイカイ</t>
    </rPh>
    <rPh sb="12" eb="13">
      <t>ダイ</t>
    </rPh>
    <rPh sb="15" eb="16">
      <t>カイ</t>
    </rPh>
    <rPh sb="16" eb="18">
      <t>シコク</t>
    </rPh>
    <rPh sb="22" eb="24">
      <t>タイカイ</t>
    </rPh>
    <rPh sb="24" eb="25">
      <t>トウ</t>
    </rPh>
    <rPh sb="25" eb="27">
      <t>ハケン</t>
    </rPh>
    <rPh sb="27" eb="29">
      <t>ジギョウ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</si>
  <si>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</si>
  <si>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令和５年度国民体育大会第44回四国ブロック大会等派遣事業　実施報告書</t>
    <rPh sb="3" eb="5">
      <t>ネンド</t>
    </rPh>
    <rPh sb="5" eb="11">
      <t>コクミンタイイクタイカイ</t>
    </rPh>
    <rPh sb="11" eb="12">
      <t>ダイ</t>
    </rPh>
    <rPh sb="14" eb="15">
      <t>カイ</t>
    </rPh>
    <rPh sb="15" eb="17">
      <t>シコク</t>
    </rPh>
    <rPh sb="21" eb="23">
      <t>タイカイ</t>
    </rPh>
    <rPh sb="23" eb="24">
      <t>トウ</t>
    </rPh>
    <rPh sb="24" eb="26">
      <t>ハケン</t>
    </rPh>
    <rPh sb="26" eb="28">
      <t>ジギョウ</t>
    </rPh>
    <rPh sb="29" eb="31">
      <t>ジッシ</t>
    </rPh>
    <rPh sb="31" eb="33">
      <t>ホウコク</t>
    </rPh>
    <rPh sb="33" eb="34">
      <t>ショ</t>
    </rPh>
    <phoneticPr fontId="1"/>
  </si>
  <si>
    <t>⑥ふるさと選手について、愛媛県競技力向上対策本部が実施している令和５年度競技力向上対策事業費補助金「ふるさと選手支援事業」</t>
    <rPh sb="5" eb="7">
      <t>センシュ</t>
    </rPh>
    <rPh sb="12" eb="14">
      <t>エヒメ</t>
    </rPh>
    <rPh sb="14" eb="15">
      <t>ケン</t>
    </rPh>
    <rPh sb="15" eb="24">
      <t>キョウギリョクコウジョウタイサクホンブ</t>
    </rPh>
    <rPh sb="25" eb="27">
      <t>ジッシ</t>
    </rPh>
    <rPh sb="34" eb="35">
      <t>ネン</t>
    </rPh>
    <rPh sb="35" eb="36">
      <t>ド</t>
    </rPh>
    <rPh sb="36" eb="39">
      <t>キョウギリョク</t>
    </rPh>
    <rPh sb="39" eb="41">
      <t>コウジョウ</t>
    </rPh>
    <rPh sb="41" eb="43">
      <t>タイサク</t>
    </rPh>
    <rPh sb="43" eb="45">
      <t>ジギョウ</t>
    </rPh>
    <rPh sb="45" eb="46">
      <t>ヒ</t>
    </rPh>
    <rPh sb="46" eb="49">
      <t>ホジョキン</t>
    </rPh>
    <rPh sb="54" eb="56">
      <t>センシュ</t>
    </rPh>
    <rPh sb="56" eb="58">
      <t>シエン</t>
    </rPh>
    <rPh sb="58" eb="60">
      <t>ジギョウ</t>
    </rPh>
    <phoneticPr fontId="1"/>
  </si>
  <si>
    <t>ローイング</t>
    <phoneticPr fontId="9"/>
  </si>
  <si>
    <t>バレーボール</t>
    <phoneticPr fontId="1"/>
  </si>
  <si>
    <r>
      <t>宿泊費については、</t>
    </r>
    <r>
      <rPr>
        <b/>
        <sz val="11"/>
        <color theme="1"/>
        <rFont val="ＭＳ Ｐゴシック"/>
        <family val="3"/>
        <charset val="128"/>
        <scheme val="minor"/>
      </rPr>
      <t>領収書に記載されている宿泊された全ての方</t>
    </r>
    <r>
      <rPr>
        <sz val="11"/>
        <color theme="1"/>
        <rFont val="ＭＳ Ｐゴシック"/>
        <family val="2"/>
        <charset val="128"/>
        <scheme val="minor"/>
      </rPr>
      <t>（補助対象外含む）のデータを入力してください。</t>
    </r>
    <rPh sb="0" eb="3">
      <t>シュクハクヒ</t>
    </rPh>
    <rPh sb="9" eb="12">
      <t>リョウシュウショ</t>
    </rPh>
    <rPh sb="13" eb="15">
      <t>キサイ</t>
    </rPh>
    <rPh sb="20" eb="22">
      <t>シュクハク</t>
    </rPh>
    <rPh sb="25" eb="26">
      <t>スベ</t>
    </rPh>
    <rPh sb="28" eb="29">
      <t>カタ</t>
    </rPh>
    <rPh sb="30" eb="35">
      <t>ホジョタイショウガイ</t>
    </rPh>
    <rPh sb="35" eb="36">
      <t>フク</t>
    </rPh>
    <rPh sb="43" eb="45">
      <t>ニュウリョク</t>
    </rPh>
    <phoneticPr fontId="1"/>
  </si>
  <si>
    <t>③区　　分</t>
    <rPh sb="1" eb="2">
      <t>ク</t>
    </rPh>
    <rPh sb="4" eb="5">
      <t>ブン</t>
    </rPh>
    <phoneticPr fontId="10"/>
  </si>
  <si>
    <t>④氏　　　名</t>
    <rPh sb="1" eb="2">
      <t>シ</t>
    </rPh>
    <rPh sb="5" eb="6">
      <t>メイ</t>
    </rPh>
    <phoneticPr fontId="10"/>
  </si>
  <si>
    <t>⑤ふるさと選手</t>
    <rPh sb="5" eb="7">
      <t>センシュ</t>
    </rPh>
    <phoneticPr fontId="1"/>
  </si>
  <si>
    <t>⑥開催県</t>
    <rPh sb="1" eb="4">
      <t>カイサイケン</t>
    </rPh>
    <phoneticPr fontId="1"/>
  </si>
  <si>
    <t>⑦宿泊実績</t>
    <rPh sb="1" eb="3">
      <t>シュクハク</t>
    </rPh>
    <rPh sb="3" eb="5">
      <t>ジッセキ</t>
    </rPh>
    <phoneticPr fontId="1"/>
  </si>
  <si>
    <t>⑧宿泊料（税込）</t>
  </si>
  <si>
    <t>⑨宿泊日</t>
    <rPh sb="1" eb="4">
      <t>シュクハクビ</t>
    </rPh>
    <phoneticPr fontId="1"/>
  </si>
  <si>
    <t>⑩宿泊費（定額）
小計（Ｂ）</t>
    <rPh sb="1" eb="2">
      <t>シュク</t>
    </rPh>
    <rPh sb="2" eb="3">
      <t>ハク</t>
    </rPh>
    <rPh sb="3" eb="4">
      <t>ヒ</t>
    </rPh>
    <rPh sb="5" eb="7">
      <t>テイガク</t>
    </rPh>
    <rPh sb="9" eb="11">
      <t>ショウケイ</t>
    </rPh>
    <phoneticPr fontId="1"/>
  </si>
  <si>
    <t>⑪交通費（定額）
小計（Ａ）</t>
    <rPh sb="1" eb="3">
      <t>コウツウ</t>
    </rPh>
    <rPh sb="3" eb="4">
      <t>ヒ</t>
    </rPh>
    <rPh sb="5" eb="7">
      <t>テイガク</t>
    </rPh>
    <rPh sb="9" eb="11">
      <t>ショウケイ</t>
    </rPh>
    <phoneticPr fontId="1"/>
  </si>
  <si>
    <r>
      <rPr>
        <b/>
        <sz val="12"/>
        <color theme="1"/>
        <rFont val="ＭＳ Ｐ明朝"/>
        <family val="1"/>
        <charset val="128"/>
      </rPr>
      <t>宿泊費</t>
    </r>
    <r>
      <rPr>
        <sz val="12"/>
        <color theme="1"/>
        <rFont val="ＭＳ Ｐ明朝"/>
        <family val="1"/>
        <charset val="128"/>
      </rPr>
      <t>経費証拠書類（原則として、宛名は競技団体名で統一すること。）</t>
    </r>
    <rPh sb="0" eb="3">
      <t>シュクハクヒ</t>
    </rPh>
    <rPh sb="10" eb="12">
      <t>ゲンソク</t>
    </rPh>
    <rPh sb="16" eb="18">
      <t>アテナ</t>
    </rPh>
    <rPh sb="19" eb="21">
      <t>キョウギ</t>
    </rPh>
    <rPh sb="21" eb="23">
      <t>ダンタイ</t>
    </rPh>
    <rPh sb="23" eb="24">
      <t>メイ</t>
    </rPh>
    <rPh sb="25" eb="27">
      <t>トウイツ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</si>
</sst>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;[Red]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7" fillId="0" borderId="1" xfId="0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38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top" wrapTex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38" fontId="22" fillId="5" borderId="22" xfId="1" applyFont="1" applyFill="1" applyBorder="1" applyAlignment="1">
      <alignment horizontal="right" vertical="center" shrinkToFit="1"/>
    </xf>
    <xf numFmtId="176" fontId="23" fillId="5" borderId="18" xfId="0" applyNumberFormat="1" applyFont="1" applyFill="1" applyBorder="1" applyAlignment="1">
      <alignment horizontal="right" vertical="center"/>
    </xf>
    <xf numFmtId="38" fontId="22" fillId="5" borderId="26" xfId="1" applyFont="1" applyFill="1" applyBorder="1" applyAlignment="1">
      <alignment horizontal="right" vertical="center" shrinkToFit="1"/>
    </xf>
    <xf numFmtId="0" fontId="25" fillId="0" borderId="0" xfId="0" applyFo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top" wrapText="1"/>
    </xf>
    <xf numFmtId="0" fontId="15" fillId="0" borderId="0" xfId="0" applyFont="1" applyAlignment="1">
      <alignment vertical="center" shrinkToFit="1"/>
    </xf>
    <xf numFmtId="38" fontId="0" fillId="0" borderId="1" xfId="1" applyFont="1" applyBorder="1">
      <alignment vertical="center"/>
    </xf>
    <xf numFmtId="176" fontId="11" fillId="4" borderId="24" xfId="2" applyNumberFormat="1" applyFont="1" applyFill="1" applyBorder="1" applyAlignment="1">
      <alignment horizontal="right" vertical="center"/>
    </xf>
    <xf numFmtId="38" fontId="11" fillId="4" borderId="25" xfId="1" applyFont="1" applyFill="1" applyBorder="1" applyAlignment="1">
      <alignment horizontal="right" vertical="center"/>
    </xf>
    <xf numFmtId="0" fontId="9" fillId="4" borderId="23" xfId="2" applyFont="1" applyFill="1" applyBorder="1" applyAlignment="1">
      <alignment horizontal="center" vertical="center" shrinkToFit="1"/>
    </xf>
    <xf numFmtId="0" fontId="9" fillId="4" borderId="24" xfId="2" applyFont="1" applyFill="1" applyBorder="1" applyAlignment="1">
      <alignment horizontal="center" vertical="center" shrinkToFit="1"/>
    </xf>
    <xf numFmtId="0" fontId="9" fillId="3" borderId="19" xfId="2" applyFont="1" applyFill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20" fillId="4" borderId="24" xfId="2" applyFont="1" applyFill="1" applyBorder="1" applyAlignment="1">
      <alignment horizontal="center" vertical="center" shrinkToFit="1"/>
    </xf>
    <xf numFmtId="0" fontId="5" fillId="4" borderId="24" xfId="2" applyFont="1" applyFill="1" applyBorder="1" applyAlignment="1">
      <alignment horizontal="center" vertical="center" wrapText="1"/>
    </xf>
    <xf numFmtId="38" fontId="11" fillId="3" borderId="4" xfId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 shrinkToFit="1"/>
    </xf>
    <xf numFmtId="0" fontId="9" fillId="2" borderId="24" xfId="2" applyFont="1" applyFill="1" applyBorder="1" applyAlignment="1">
      <alignment horizontal="center" vertical="center" shrinkToFit="1"/>
    </xf>
    <xf numFmtId="0" fontId="20" fillId="2" borderId="24" xfId="2" applyFont="1" applyFill="1" applyBorder="1" applyAlignment="1">
      <alignment horizontal="center" vertical="center" shrinkToFit="1"/>
    </xf>
    <xf numFmtId="0" fontId="5" fillId="2" borderId="24" xfId="2" applyFont="1" applyFill="1" applyBorder="1" applyAlignment="1">
      <alignment horizontal="center" vertical="center" wrapText="1"/>
    </xf>
    <xf numFmtId="176" fontId="11" fillId="2" borderId="3" xfId="2" applyNumberFormat="1" applyFont="1" applyFill="1" applyBorder="1" applyAlignment="1">
      <alignment horizontal="right" vertical="center"/>
    </xf>
    <xf numFmtId="0" fontId="21" fillId="3" borderId="17" xfId="2" applyFont="1" applyFill="1" applyBorder="1" applyAlignment="1">
      <alignment horizontal="center" vertical="center" shrinkToFit="1"/>
    </xf>
    <xf numFmtId="38" fontId="5" fillId="2" borderId="17" xfId="1" applyFont="1" applyFill="1" applyBorder="1" applyAlignment="1">
      <alignment horizontal="center" vertical="center" wrapText="1"/>
    </xf>
    <xf numFmtId="38" fontId="5" fillId="4" borderId="17" xfId="1" applyFont="1" applyFill="1" applyBorder="1" applyAlignment="1">
      <alignment horizontal="center" vertical="center" wrapText="1"/>
    </xf>
    <xf numFmtId="0" fontId="9" fillId="3" borderId="27" xfId="2" applyFont="1" applyFill="1" applyBorder="1" applyAlignment="1">
      <alignment horizontal="center" vertical="center" shrinkToFit="1"/>
    </xf>
    <xf numFmtId="0" fontId="9" fillId="3" borderId="18" xfId="2" applyFont="1" applyFill="1" applyBorder="1" applyAlignment="1">
      <alignment horizontal="center" vertical="center" shrinkToFit="1"/>
    </xf>
    <xf numFmtId="0" fontId="9" fillId="2" borderId="18" xfId="2" applyFont="1" applyFill="1" applyBorder="1" applyAlignment="1">
      <alignment horizontal="center" vertical="center" shrinkToFit="1"/>
    </xf>
    <xf numFmtId="0" fontId="20" fillId="2" borderId="18" xfId="2" applyFont="1" applyFill="1" applyBorder="1" applyAlignment="1">
      <alignment horizontal="center" vertical="center" shrinkToFit="1"/>
    </xf>
    <xf numFmtId="0" fontId="5" fillId="2" borderId="18" xfId="2" applyFont="1" applyFill="1" applyBorder="1" applyAlignment="1">
      <alignment horizontal="center" vertical="center" wrapText="1"/>
    </xf>
    <xf numFmtId="0" fontId="21" fillId="3" borderId="18" xfId="2" applyFont="1" applyFill="1" applyBorder="1" applyAlignment="1">
      <alignment horizontal="center" vertical="center" shrinkToFit="1"/>
    </xf>
    <xf numFmtId="38" fontId="5" fillId="2" borderId="18" xfId="1" applyFont="1" applyFill="1" applyBorder="1" applyAlignment="1">
      <alignment horizontal="center" vertical="center" wrapText="1"/>
    </xf>
    <xf numFmtId="176" fontId="11" fillId="2" borderId="18" xfId="2" applyNumberFormat="1" applyFont="1" applyFill="1" applyBorder="1" applyAlignment="1">
      <alignment horizontal="right" vertical="center"/>
    </xf>
    <xf numFmtId="38" fontId="11" fillId="3" borderId="26" xfId="1" applyFont="1" applyFill="1" applyBorder="1" applyAlignment="1">
      <alignment horizontal="right" vertical="center"/>
    </xf>
    <xf numFmtId="0" fontId="21" fillId="4" borderId="17" xfId="2" applyFont="1" applyFill="1" applyBorder="1" applyAlignment="1">
      <alignment horizontal="center" vertical="center" shrinkToFit="1"/>
    </xf>
    <xf numFmtId="0" fontId="9" fillId="3" borderId="28" xfId="2" applyFont="1" applyFill="1" applyBorder="1" applyAlignment="1">
      <alignment horizontal="center" vertical="center" shrinkToFit="1"/>
    </xf>
    <xf numFmtId="0" fontId="9" fillId="3" borderId="29" xfId="2" applyFont="1" applyFill="1" applyBorder="1" applyAlignment="1">
      <alignment horizontal="center" vertical="center" shrinkToFit="1"/>
    </xf>
    <xf numFmtId="0" fontId="9" fillId="2" borderId="29" xfId="2" applyFont="1" applyFill="1" applyBorder="1" applyAlignment="1">
      <alignment horizontal="center" vertical="center" shrinkToFit="1"/>
    </xf>
    <xf numFmtId="0" fontId="9" fillId="2" borderId="30" xfId="2" applyFont="1" applyFill="1" applyBorder="1" applyAlignment="1">
      <alignment horizontal="center" vertical="center" shrinkToFit="1"/>
    </xf>
    <xf numFmtId="0" fontId="20" fillId="2" borderId="30" xfId="2" applyFont="1" applyFill="1" applyBorder="1" applyAlignment="1">
      <alignment horizontal="center" vertical="center" shrinkToFit="1"/>
    </xf>
    <xf numFmtId="0" fontId="5" fillId="2" borderId="30" xfId="2" applyFont="1" applyFill="1" applyBorder="1" applyAlignment="1">
      <alignment horizontal="center" vertical="center" wrapText="1"/>
    </xf>
    <xf numFmtId="0" fontId="21" fillId="3" borderId="31" xfId="2" applyFont="1" applyFill="1" applyBorder="1" applyAlignment="1">
      <alignment horizontal="center" vertical="center" shrinkToFit="1"/>
    </xf>
    <xf numFmtId="38" fontId="9" fillId="2" borderId="29" xfId="1" applyFont="1" applyFill="1" applyBorder="1" applyAlignment="1">
      <alignment horizontal="right" vertical="center" wrapText="1"/>
    </xf>
    <xf numFmtId="176" fontId="11" fillId="2" borderId="29" xfId="2" applyNumberFormat="1" applyFont="1" applyFill="1" applyBorder="1" applyAlignment="1">
      <alignment horizontal="right" vertical="center"/>
    </xf>
    <xf numFmtId="38" fontId="11" fillId="3" borderId="32" xfId="1" applyFont="1" applyFill="1" applyBorder="1" applyAlignment="1">
      <alignment horizontal="right" vertical="center"/>
    </xf>
    <xf numFmtId="0" fontId="9" fillId="4" borderId="27" xfId="2" applyFont="1" applyFill="1" applyBorder="1" applyAlignment="1">
      <alignment horizontal="center" vertical="center" shrinkToFit="1"/>
    </xf>
    <xf numFmtId="0" fontId="9" fillId="4" borderId="18" xfId="2" applyFont="1" applyFill="1" applyBorder="1" applyAlignment="1">
      <alignment horizontal="center" vertical="center" shrinkToFit="1"/>
    </xf>
    <xf numFmtId="0" fontId="20" fillId="4" borderId="18" xfId="2" applyFont="1" applyFill="1" applyBorder="1" applyAlignment="1">
      <alignment horizontal="center" vertical="center" shrinkToFit="1"/>
    </xf>
    <xf numFmtId="0" fontId="5" fillId="4" borderId="18" xfId="2" applyFont="1" applyFill="1" applyBorder="1" applyAlignment="1">
      <alignment horizontal="center" vertical="center" wrapText="1"/>
    </xf>
    <xf numFmtId="0" fontId="21" fillId="4" borderId="18" xfId="2" applyFont="1" applyFill="1" applyBorder="1" applyAlignment="1">
      <alignment horizontal="center" vertical="center" shrinkToFit="1"/>
    </xf>
    <xf numFmtId="38" fontId="5" fillId="4" borderId="18" xfId="1" applyFont="1" applyFill="1" applyBorder="1" applyAlignment="1">
      <alignment horizontal="center" vertical="center" wrapText="1"/>
    </xf>
    <xf numFmtId="176" fontId="11" fillId="4" borderId="18" xfId="2" applyNumberFormat="1" applyFont="1" applyFill="1" applyBorder="1" applyAlignment="1">
      <alignment horizontal="right" vertical="center"/>
    </xf>
    <xf numFmtId="38" fontId="11" fillId="4" borderId="26" xfId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38" fontId="25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38" fontId="15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9" fillId="0" borderId="19" xfId="2" applyFont="1" applyBorder="1" applyAlignment="1">
      <alignment horizontal="center" vertical="center" shrinkToFit="1"/>
    </xf>
    <xf numFmtId="0" fontId="9" fillId="0" borderId="20" xfId="2" applyFont="1" applyBorder="1" applyAlignment="1">
      <alignment horizontal="center" vertical="center" shrinkToFit="1"/>
    </xf>
    <xf numFmtId="0" fontId="9" fillId="0" borderId="21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shrinkToFit="1"/>
    </xf>
    <xf numFmtId="0" fontId="9" fillId="3" borderId="1" xfId="2" applyFont="1" applyFill="1" applyBorder="1" applyAlignment="1">
      <alignment horizontal="center" vertical="center" shrinkToFit="1"/>
    </xf>
    <xf numFmtId="0" fontId="9" fillId="3" borderId="15" xfId="2" applyFont="1" applyFill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 textRotation="255" shrinkToFit="1"/>
    </xf>
    <xf numFmtId="0" fontId="18" fillId="3" borderId="15" xfId="2" applyFont="1" applyFill="1" applyBorder="1" applyAlignment="1">
      <alignment horizontal="center" vertical="center" textRotation="255" shrinkToFit="1"/>
    </xf>
    <xf numFmtId="0" fontId="9" fillId="3" borderId="3" xfId="2" applyFont="1" applyFill="1" applyBorder="1" applyAlignment="1">
      <alignment horizontal="center" vertical="center" textRotation="255"/>
    </xf>
    <xf numFmtId="0" fontId="9" fillId="3" borderId="1" xfId="2" applyFont="1" applyFill="1" applyBorder="1" applyAlignment="1">
      <alignment horizontal="center" vertical="center" textRotation="255"/>
    </xf>
    <xf numFmtId="0" fontId="9" fillId="3" borderId="15" xfId="2" applyFont="1" applyFill="1" applyBorder="1" applyAlignment="1">
      <alignment horizontal="center" vertical="center" textRotation="255"/>
    </xf>
    <xf numFmtId="0" fontId="9" fillId="3" borderId="1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shrinkToFit="1"/>
    </xf>
    <xf numFmtId="0" fontId="23" fillId="5" borderId="12" xfId="0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38" fontId="22" fillId="5" borderId="12" xfId="1" applyFont="1" applyFill="1" applyBorder="1" applyAlignment="1">
      <alignment vertical="center" shrinkToFit="1"/>
    </xf>
    <xf numFmtId="38" fontId="22" fillId="5" borderId="22" xfId="1" applyFont="1" applyFill="1" applyBorder="1" applyAlignment="1">
      <alignment vertical="center" shrinkToFit="1"/>
    </xf>
  </cellXfs>
  <cellStyles count="6">
    <cellStyle name="桁区切り" xfId="1" builtinId="6"/>
    <cellStyle name="桁区切り 2" xfId="3" xr:uid="{00000000-0005-0000-0000-000001000000}"/>
    <cellStyle name="通貨 2" xfId="4" xr:uid="{00000000-0005-0000-0000-000002000000}"/>
    <cellStyle name="標準" xfId="0" builtinId="0"/>
    <cellStyle name="標準 2" xfId="5" xr:uid="{00000000-0005-0000-0000-000004000000}"/>
    <cellStyle name="標準 3" xfId="2" xr:uid="{00000000-0005-0000-0000-000005000000}"/>
  </cellStyles>
  <dxfs count="20"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D5E408-61D7-491E-945F-8DCC1397A92A}"/>
            </a:ext>
          </a:extLst>
        </xdr:cNvPr>
        <xdr:cNvSpPr txBox="1"/>
      </xdr:nvSpPr>
      <xdr:spPr>
        <a:xfrm>
          <a:off x="9786938" y="851297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190499</xdr:colOff>
      <xdr:row>1</xdr:row>
      <xdr:rowOff>35719</xdr:rowOff>
    </xdr:from>
    <xdr:ext cx="5357813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2358803-C232-42E5-862C-411B2CC3BF68}"/>
            </a:ext>
          </a:extLst>
        </xdr:cNvPr>
        <xdr:cNvSpPr txBox="1"/>
      </xdr:nvSpPr>
      <xdr:spPr>
        <a:xfrm>
          <a:off x="9775030" y="238125"/>
          <a:ext cx="5357813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814183-032B-4229-AA93-30E29247F7A4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190499</xdr:colOff>
      <xdr:row>1</xdr:row>
      <xdr:rowOff>35719</xdr:rowOff>
    </xdr:from>
    <xdr:ext cx="5464969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FCDB3CC-DCCD-4BC0-B90A-96835277F85C}"/>
            </a:ext>
          </a:extLst>
        </xdr:cNvPr>
        <xdr:cNvSpPr txBox="1"/>
      </xdr:nvSpPr>
      <xdr:spPr>
        <a:xfrm>
          <a:off x="9775030" y="238125"/>
          <a:ext cx="5464969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494AF1-3165-4025-9105-279AF89495D5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190500</xdr:colOff>
      <xdr:row>1</xdr:row>
      <xdr:rowOff>35719</xdr:rowOff>
    </xdr:from>
    <xdr:ext cx="5250656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3D5E9D-5CA2-4F50-A75C-885F2AFF75E8}"/>
            </a:ext>
          </a:extLst>
        </xdr:cNvPr>
        <xdr:cNvSpPr txBox="1"/>
      </xdr:nvSpPr>
      <xdr:spPr>
        <a:xfrm>
          <a:off x="9775031" y="238125"/>
          <a:ext cx="5250656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31230C-AF93-41A5-95DD-D625604ED16E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190499</xdr:colOff>
      <xdr:row>1</xdr:row>
      <xdr:rowOff>35719</xdr:rowOff>
    </xdr:from>
    <xdr:ext cx="5298281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E50528B-668F-4C54-94FB-17AA2D47D893}"/>
            </a:ext>
          </a:extLst>
        </xdr:cNvPr>
        <xdr:cNvSpPr txBox="1"/>
      </xdr:nvSpPr>
      <xdr:spPr>
        <a:xfrm>
          <a:off x="9775030" y="238125"/>
          <a:ext cx="5298281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99588A-FE15-401E-A20F-393E4CE50858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190499</xdr:colOff>
      <xdr:row>1</xdr:row>
      <xdr:rowOff>35719</xdr:rowOff>
    </xdr:from>
    <xdr:ext cx="5298281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BF46D1-047D-41EA-B4D6-BBF71C32B8D2}"/>
            </a:ext>
          </a:extLst>
        </xdr:cNvPr>
        <xdr:cNvSpPr txBox="1"/>
      </xdr:nvSpPr>
      <xdr:spPr>
        <a:xfrm>
          <a:off x="9775030" y="238125"/>
          <a:ext cx="5298281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887988-C89D-43FC-847B-A7303C10056E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190500</xdr:colOff>
      <xdr:row>1</xdr:row>
      <xdr:rowOff>35719</xdr:rowOff>
    </xdr:from>
    <xdr:ext cx="5334000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98DE4F6-6B63-4889-A6A1-23ED9FDAB97F}"/>
            </a:ext>
          </a:extLst>
        </xdr:cNvPr>
        <xdr:cNvSpPr txBox="1"/>
      </xdr:nvSpPr>
      <xdr:spPr>
        <a:xfrm>
          <a:off x="9775031" y="238125"/>
          <a:ext cx="5334000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5C6349-B41B-4B52-A229-8B91E1DEEE39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190500</xdr:colOff>
      <xdr:row>1</xdr:row>
      <xdr:rowOff>35719</xdr:rowOff>
    </xdr:from>
    <xdr:ext cx="5155406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D8C456-AB4E-4EE9-99C7-54B1102BA56E}"/>
            </a:ext>
          </a:extLst>
        </xdr:cNvPr>
        <xdr:cNvSpPr txBox="1"/>
      </xdr:nvSpPr>
      <xdr:spPr>
        <a:xfrm>
          <a:off x="9775031" y="238125"/>
          <a:ext cx="5155406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BE4E90-EDF2-4E5A-9BDB-5C3BFD641643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190500</xdr:colOff>
      <xdr:row>1</xdr:row>
      <xdr:rowOff>35719</xdr:rowOff>
    </xdr:from>
    <xdr:ext cx="5226844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FCECCC-19CC-412F-BD1A-23E825C10DFE}"/>
            </a:ext>
          </a:extLst>
        </xdr:cNvPr>
        <xdr:cNvSpPr txBox="1"/>
      </xdr:nvSpPr>
      <xdr:spPr>
        <a:xfrm>
          <a:off x="9775031" y="238125"/>
          <a:ext cx="5226844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66D653-275B-44A4-A630-CFDA687C2F1F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190500</xdr:colOff>
      <xdr:row>1</xdr:row>
      <xdr:rowOff>35719</xdr:rowOff>
    </xdr:from>
    <xdr:ext cx="5334000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35EA1F-0065-4BDE-A54E-55835AB52051}"/>
            </a:ext>
          </a:extLst>
        </xdr:cNvPr>
        <xdr:cNvSpPr txBox="1"/>
      </xdr:nvSpPr>
      <xdr:spPr>
        <a:xfrm>
          <a:off x="9775031" y="238125"/>
          <a:ext cx="5334000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202407</xdr:colOff>
      <xdr:row>4</xdr:row>
      <xdr:rowOff>148828</xdr:rowOff>
    </xdr:from>
    <xdr:ext cx="4405314" cy="257770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E93CAE-DEB4-4E55-A2F4-764195AD95EA}"/>
            </a:ext>
          </a:extLst>
        </xdr:cNvPr>
        <xdr:cNvSpPr txBox="1"/>
      </xdr:nvSpPr>
      <xdr:spPr>
        <a:xfrm>
          <a:off x="9784557" y="863203"/>
          <a:ext cx="4405314" cy="257770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交通費選択項目</a:t>
          </a:r>
          <a:endParaRPr kumimoji="1" lang="en-US" altLang="ja-JP" sz="2000"/>
        </a:p>
        <a:p>
          <a:r>
            <a:rPr kumimoji="1" lang="en-US" altLang="ja-JP" sz="2000"/>
            <a:t>【</a:t>
          </a:r>
          <a:r>
            <a:rPr kumimoji="1" lang="ja-JP" altLang="en-US" sz="2000"/>
            <a:t>開催県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・愛媛県：</a:t>
          </a:r>
          <a:r>
            <a:rPr kumimoji="1" lang="en-US" altLang="ja-JP" sz="2000"/>
            <a:t>2,000</a:t>
          </a:r>
          <a:r>
            <a:rPr kumimoji="1" lang="ja-JP" altLang="en-US" sz="2000"/>
            <a:t>円　・岡山県：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・香川県：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・広島県　</a:t>
          </a:r>
          <a:r>
            <a:rPr kumimoji="1" lang="en-US" altLang="ja-JP" sz="2000"/>
            <a:t>4,000</a:t>
          </a:r>
          <a:r>
            <a:rPr kumimoji="1" lang="ja-JP" altLang="en-US" sz="2000"/>
            <a:t>円</a:t>
          </a:r>
          <a:endParaRPr kumimoji="1" lang="en-US" altLang="ja-JP" sz="2000"/>
        </a:p>
        <a:p>
          <a:r>
            <a:rPr kumimoji="1" lang="ja-JP" altLang="en-US" sz="2000"/>
            <a:t>・高知県：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・島根県　</a:t>
          </a:r>
          <a:r>
            <a:rPr kumimoji="1" lang="en-US" altLang="ja-JP" sz="2000"/>
            <a:t>5,000</a:t>
          </a:r>
          <a:r>
            <a:rPr kumimoji="1" lang="ja-JP" altLang="en-US" sz="2000"/>
            <a:t>円　</a:t>
          </a:r>
          <a:endParaRPr kumimoji="1" lang="en-US" altLang="ja-JP" sz="2000"/>
        </a:p>
        <a:p>
          <a:r>
            <a:rPr kumimoji="1" lang="ja-JP" altLang="en-US" sz="2000"/>
            <a:t>・徳島県：</a:t>
          </a:r>
          <a:r>
            <a:rPr kumimoji="1" lang="en-US" altLang="ja-JP" sz="2000"/>
            <a:t>3,000</a:t>
          </a:r>
          <a:r>
            <a:rPr kumimoji="1" lang="ja-JP" altLang="en-US" sz="2000"/>
            <a:t>円　・鳥取県　</a:t>
          </a:r>
          <a:r>
            <a:rPr kumimoji="1" lang="en-US" altLang="ja-JP" sz="2000"/>
            <a:t>6,000</a:t>
          </a:r>
          <a:r>
            <a:rPr kumimoji="1" lang="ja-JP" altLang="en-US" sz="2000"/>
            <a:t>円</a:t>
          </a:r>
        </a:p>
        <a:p>
          <a:r>
            <a:rPr kumimoji="1" lang="ja-JP" altLang="en-US" sz="2000"/>
            <a:t>　　　　　　　　　　　　・山口県　</a:t>
          </a:r>
          <a:r>
            <a:rPr kumimoji="1" lang="en-US" altLang="ja-JP" sz="2000"/>
            <a:t>7,000</a:t>
          </a:r>
          <a:r>
            <a:rPr kumimoji="1" lang="ja-JP" altLang="en-US" sz="2000"/>
            <a:t>円</a:t>
          </a:r>
        </a:p>
      </xdr:txBody>
    </xdr:sp>
    <xdr:clientData/>
  </xdr:oneCellAnchor>
  <xdr:oneCellAnchor>
    <xdr:from>
      <xdr:col>15</xdr:col>
      <xdr:colOff>190500</xdr:colOff>
      <xdr:row>1</xdr:row>
      <xdr:rowOff>35719</xdr:rowOff>
    </xdr:from>
    <xdr:ext cx="5214938" cy="5357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A91AA6-6B8E-4828-9941-E0E9108F2748}"/>
            </a:ext>
          </a:extLst>
        </xdr:cNvPr>
        <xdr:cNvSpPr txBox="1"/>
      </xdr:nvSpPr>
      <xdr:spPr>
        <a:xfrm>
          <a:off x="9775031" y="238125"/>
          <a:ext cx="5214938" cy="53578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000"/>
            <a:t>黄色網掛け箇所①～⑪を選択・記載ください。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view="pageBreakPreview" zoomScaleNormal="100" zoomScaleSheetLayoutView="100" workbookViewId="0">
      <selection activeCell="G29" sqref="G29"/>
    </sheetView>
  </sheetViews>
  <sheetFormatPr defaultColWidth="9" defaultRowHeight="13.5"/>
  <cols>
    <col min="1" max="1" width="5.625" style="3" customWidth="1"/>
    <col min="2" max="5" width="9" style="3"/>
    <col min="6" max="6" width="10.875" style="3" customWidth="1"/>
    <col min="7" max="8" width="9" style="3"/>
    <col min="9" max="9" width="7.875" style="3" customWidth="1"/>
    <col min="10" max="11" width="4" style="3" customWidth="1"/>
    <col min="12" max="16384" width="9" style="3"/>
  </cols>
  <sheetData>
    <row r="1" spans="1:11">
      <c r="I1" s="78" t="s">
        <v>85</v>
      </c>
      <c r="J1" s="78"/>
      <c r="K1" s="78"/>
    </row>
    <row r="2" spans="1:11" ht="19.149999999999999" customHeigh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1" ht="19.149999999999999" customHeight="1">
      <c r="A3" s="82" t="s">
        <v>111</v>
      </c>
      <c r="B3" s="82"/>
      <c r="C3" s="82"/>
      <c r="D3" s="82"/>
      <c r="E3" s="82"/>
      <c r="F3" s="82"/>
      <c r="G3" s="82"/>
      <c r="H3" s="82"/>
      <c r="I3" s="82"/>
      <c r="J3" s="82"/>
      <c r="K3" s="5"/>
    </row>
    <row r="4" spans="1:11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>
      <c r="A5" s="4"/>
      <c r="B5" s="4"/>
      <c r="C5" s="4"/>
      <c r="D5" s="4"/>
      <c r="E5" s="4"/>
      <c r="F5" s="4"/>
      <c r="G5" s="86" t="s">
        <v>0</v>
      </c>
      <c r="H5" s="86"/>
      <c r="I5" s="86"/>
      <c r="J5" s="86"/>
      <c r="K5" s="7"/>
    </row>
    <row r="6" spans="1:11" ht="19.5" customHeight="1">
      <c r="A6" s="4"/>
      <c r="B6" s="4"/>
      <c r="C6" s="4"/>
      <c r="D6" s="4"/>
      <c r="E6" s="4"/>
      <c r="F6" s="4"/>
      <c r="G6" s="86" t="s">
        <v>110</v>
      </c>
      <c r="H6" s="86"/>
      <c r="I6" s="86"/>
      <c r="J6" s="86"/>
      <c r="K6" s="7"/>
    </row>
    <row r="7" spans="1:1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9.5" customHeight="1">
      <c r="A8" s="82" t="s">
        <v>60</v>
      </c>
      <c r="B8" s="82"/>
      <c r="C8" s="82"/>
      <c r="D8" s="82"/>
      <c r="E8" s="4"/>
      <c r="F8" s="4"/>
      <c r="G8" s="4"/>
      <c r="H8" s="4"/>
      <c r="I8" s="4"/>
      <c r="J8" s="4"/>
      <c r="K8" s="4"/>
    </row>
    <row r="9" spans="1:11" ht="19.5" customHeight="1">
      <c r="A9" s="82" t="s">
        <v>77</v>
      </c>
      <c r="B9" s="82"/>
      <c r="C9" s="82"/>
      <c r="D9" s="82"/>
      <c r="E9" s="4"/>
      <c r="F9" s="4"/>
      <c r="G9" s="4"/>
      <c r="H9" s="4"/>
      <c r="I9" s="4"/>
      <c r="J9" s="4"/>
      <c r="K9" s="4"/>
    </row>
    <row r="10" spans="1:11" ht="19.5" customHeight="1">
      <c r="A10" s="4"/>
      <c r="B10" s="4"/>
      <c r="C10" s="4"/>
      <c r="D10" s="4"/>
      <c r="E10" s="4"/>
      <c r="F10" s="31" t="s">
        <v>1</v>
      </c>
      <c r="G10" s="85"/>
      <c r="H10" s="85"/>
      <c r="I10" s="85"/>
      <c r="J10" s="85"/>
      <c r="K10" s="5"/>
    </row>
    <row r="11" spans="1:11" ht="19.5" customHeight="1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</row>
    <row r="12" spans="1:11" ht="19.5" customHeight="1">
      <c r="A12" s="4"/>
      <c r="B12" s="4"/>
      <c r="C12" s="4"/>
      <c r="D12" s="4"/>
      <c r="E12" s="4"/>
      <c r="F12" s="4" t="s">
        <v>2</v>
      </c>
      <c r="G12" s="85"/>
      <c r="H12" s="85"/>
      <c r="I12" s="85"/>
      <c r="J12" s="5"/>
      <c r="K12" s="4"/>
    </row>
    <row r="13" spans="1:11" ht="19.5" customHeight="1">
      <c r="A13" s="4"/>
      <c r="B13" s="4"/>
      <c r="C13" s="4"/>
      <c r="D13" s="4"/>
      <c r="E13" s="4"/>
      <c r="F13" s="4"/>
      <c r="G13" s="4"/>
      <c r="H13" s="4"/>
      <c r="I13" s="5"/>
      <c r="J13" s="4"/>
      <c r="K13" s="4"/>
    </row>
    <row r="14" spans="1:11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9.5" customHeight="1">
      <c r="A15" s="81" t="s">
        <v>109</v>
      </c>
      <c r="B15" s="81"/>
      <c r="C15" s="81"/>
      <c r="D15" s="81"/>
      <c r="E15" s="81"/>
      <c r="F15" s="81"/>
      <c r="G15" s="81"/>
      <c r="H15" s="81"/>
      <c r="I15" s="81"/>
      <c r="J15" s="81"/>
      <c r="K15" s="8"/>
    </row>
    <row r="16" spans="1:11" ht="19.5" customHeight="1">
      <c r="A16" s="4" t="s">
        <v>78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9.5" customHeight="1">
      <c r="A17" s="82" t="s">
        <v>3</v>
      </c>
      <c r="B17" s="82"/>
      <c r="C17" s="82"/>
      <c r="D17" s="82"/>
      <c r="E17" s="82"/>
      <c r="F17" s="82"/>
      <c r="G17" s="82"/>
      <c r="H17" s="82"/>
      <c r="I17" s="82"/>
      <c r="J17" s="82"/>
      <c r="K17" s="5"/>
    </row>
    <row r="18" spans="1:11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9.5" customHeight="1">
      <c r="A19" s="5" t="s">
        <v>33</v>
      </c>
      <c r="B19" s="26" t="s">
        <v>79</v>
      </c>
      <c r="C19" s="26"/>
      <c r="D19" s="79">
        <f>'別紙１　シート1'!N6+'別紙１　シート2'!N6+'別紙１　シート3'!N6+'別紙１　シート4'!N6+'別紙１　シート5'!N6+'別紙１　シート6'!N6+'別紙１　シート7'!N6+'別紙１　シート8'!N6+'別紙１　シート9'!N6+'別紙１　シート10'!N6</f>
        <v>0</v>
      </c>
      <c r="E19" s="80"/>
      <c r="F19" s="80"/>
      <c r="G19" s="26" t="s">
        <v>4</v>
      </c>
      <c r="H19" s="26" t="s">
        <v>61</v>
      </c>
      <c r="I19" s="26"/>
      <c r="J19" s="4"/>
      <c r="K19" s="4"/>
    </row>
    <row r="20" spans="1:11" ht="19.5" customHeight="1">
      <c r="A20" s="5"/>
      <c r="B20" s="4"/>
      <c r="C20" s="4"/>
      <c r="D20" s="6"/>
      <c r="E20" s="6"/>
      <c r="F20" s="6"/>
      <c r="G20" s="4"/>
      <c r="H20" s="4"/>
      <c r="I20" s="4"/>
      <c r="J20" s="4"/>
      <c r="K20" s="4"/>
    </row>
    <row r="21" spans="1:11" ht="19.5" customHeight="1">
      <c r="A21" s="5"/>
      <c r="B21" s="4" t="s">
        <v>80</v>
      </c>
      <c r="C21" s="4"/>
      <c r="D21" s="83">
        <f>'別紙１　シート1'!K6+'別紙１　シート2'!K6+'別紙１　シート3'!K6+'別紙１　シート4'!K6+'別紙１　シート5'!K6+'別紙１　シート6'!K6+'別紙１　シート7'!K6+'別紙１　シート8'!K6+'別紙１　シート9'!K6+'別紙１　シート10'!K6</f>
        <v>0</v>
      </c>
      <c r="E21" s="84"/>
      <c r="F21" s="84"/>
      <c r="G21" s="4" t="s">
        <v>4</v>
      </c>
      <c r="H21" s="4" t="s">
        <v>100</v>
      </c>
      <c r="I21" s="4"/>
      <c r="J21" s="4"/>
      <c r="K21" s="4"/>
    </row>
    <row r="22" spans="1:11" ht="19.5" customHeight="1">
      <c r="A22" s="5"/>
      <c r="B22" s="26" t="s">
        <v>96</v>
      </c>
      <c r="C22" s="26"/>
      <c r="D22" s="79">
        <f>'別紙１　シート1'!M6+'別紙１　シート2'!M6+'別紙１　シート3'!M6+'別紙１　シート4'!M6+'別紙１　シート5'!M6+'別紙１　シート6'!M6+'別紙１　シート7'!M6+'別紙１　シート8'!M6+'別紙１　シート9'!M6+'別紙１　シート10'!M6</f>
        <v>0</v>
      </c>
      <c r="E22" s="80"/>
      <c r="F22" s="80"/>
      <c r="G22" s="26" t="s">
        <v>4</v>
      </c>
      <c r="H22" s="26" t="s">
        <v>62</v>
      </c>
      <c r="I22" s="26"/>
      <c r="J22" s="26"/>
      <c r="K22" s="4"/>
    </row>
    <row r="23" spans="1:11" ht="19.5" customHeight="1">
      <c r="A23" s="5"/>
      <c r="B23" s="4"/>
      <c r="C23" s="4"/>
      <c r="D23" s="19"/>
      <c r="E23" s="7"/>
      <c r="F23" s="7"/>
      <c r="G23" s="4"/>
      <c r="H23" s="4"/>
      <c r="I23" s="4"/>
      <c r="J23" s="4"/>
      <c r="K23" s="4"/>
    </row>
    <row r="24" spans="1:11" ht="19.5" customHeight="1">
      <c r="A24" s="5"/>
      <c r="B24" s="26" t="s">
        <v>97</v>
      </c>
      <c r="C24" s="26"/>
      <c r="D24" s="79">
        <f>'別紙１　シート1'!O6+'別紙１　シート2'!O6+'別紙１　シート3'!O6+'別紙１　シート4'!O6+'別紙１　シート5'!O6+'別紙１　シート6'!O6+'別紙１　シート7'!O6+'別紙１　シート8'!O6+'別紙１　シート9'!O6+'別紙１　シート10'!O6</f>
        <v>0</v>
      </c>
      <c r="E24" s="80"/>
      <c r="F24" s="80"/>
      <c r="G24" s="26" t="s">
        <v>4</v>
      </c>
      <c r="H24" s="26" t="s">
        <v>81</v>
      </c>
      <c r="I24" s="4"/>
      <c r="J24" s="4"/>
      <c r="K24" s="4"/>
    </row>
    <row r="25" spans="1:11" ht="19.5" customHeight="1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9.5" customHeight="1">
      <c r="A26" s="5" t="s">
        <v>34</v>
      </c>
      <c r="B26" s="4" t="s">
        <v>5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9.5" customHeight="1">
      <c r="A27" s="5"/>
      <c r="B27" s="4" t="s">
        <v>82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19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5" customHeight="1">
      <c r="A29" s="5" t="s">
        <v>35</v>
      </c>
      <c r="B29" s="4" t="s">
        <v>6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19.5" customHeight="1">
      <c r="A30" s="7" t="s">
        <v>36</v>
      </c>
      <c r="B30" s="4" t="s">
        <v>83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9.5" customHeight="1">
      <c r="A31" s="7" t="s">
        <v>36</v>
      </c>
      <c r="B31" s="4" t="s">
        <v>84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9.5" customHeight="1">
      <c r="A32" s="7" t="s">
        <v>36</v>
      </c>
      <c r="B32" s="4" t="s">
        <v>125</v>
      </c>
      <c r="C32" s="20"/>
      <c r="D32" s="20"/>
      <c r="E32" s="20"/>
      <c r="F32" s="20"/>
      <c r="G32" s="20"/>
      <c r="H32" s="20"/>
      <c r="I32" s="20"/>
      <c r="J32" s="20"/>
      <c r="K32" s="9"/>
    </row>
    <row r="33" spans="1:11" ht="19.5" customHeight="1">
      <c r="A33" s="4"/>
      <c r="B33" s="4" t="s">
        <v>98</v>
      </c>
      <c r="C33" s="20"/>
      <c r="D33" s="20"/>
      <c r="E33" s="20"/>
      <c r="F33" s="20"/>
      <c r="G33" s="20"/>
      <c r="H33" s="20"/>
      <c r="I33" s="20"/>
      <c r="J33" s="20"/>
      <c r="K33" s="9"/>
    </row>
    <row r="34" spans="1:11" ht="19.5" customHeight="1">
      <c r="A34" s="4"/>
      <c r="B34" s="20"/>
      <c r="C34" s="20"/>
      <c r="D34" s="20"/>
      <c r="E34" s="20"/>
      <c r="F34" s="20"/>
      <c r="G34" s="20"/>
      <c r="H34" s="20"/>
      <c r="I34" s="20"/>
      <c r="J34" s="20"/>
      <c r="K34" s="9"/>
    </row>
    <row r="35" spans="1:11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mergeCells count="15">
    <mergeCell ref="I1:K1"/>
    <mergeCell ref="A2:J2"/>
    <mergeCell ref="D24:F24"/>
    <mergeCell ref="A15:J15"/>
    <mergeCell ref="A17:J17"/>
    <mergeCell ref="D19:F19"/>
    <mergeCell ref="D21:F21"/>
    <mergeCell ref="A3:J3"/>
    <mergeCell ref="G10:J10"/>
    <mergeCell ref="A8:D8"/>
    <mergeCell ref="A9:D9"/>
    <mergeCell ref="G5:J5"/>
    <mergeCell ref="G6:J6"/>
    <mergeCell ref="D22:F22"/>
    <mergeCell ref="G12:I1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42F4-14DD-4FC6-97A7-0920E66D7C13}">
  <dimension ref="A1:X106"/>
  <sheetViews>
    <sheetView view="pageBreakPreview" zoomScale="80" zoomScaleSheetLayoutView="80" workbookViewId="0">
      <selection activeCell="N22" sqref="N22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3" priority="2" operator="equal">
      <formula>0</formula>
    </cfRule>
  </conditionalFormatting>
  <conditionalFormatting sqref="K6 N6:O6 M18:O20 O21:O50">
    <cfRule type="cellIs" dxfId="2" priority="1" operator="equal">
      <formula>0</formula>
    </cfRule>
  </conditionalFormatting>
  <dataValidations count="9">
    <dataValidation type="list" allowBlank="1" showInputMessage="1" showErrorMessage="1" sqref="G18:G50" xr:uid="{0B70BA47-D15F-4334-9CA3-292A6C971433}">
      <formula1>$T$5:$T$6</formula1>
    </dataValidation>
    <dataValidation type="list" allowBlank="1" showInputMessage="1" showErrorMessage="1" sqref="H18:H50" xr:uid="{29750E14-CEB0-4880-9544-AC847FF5635B}">
      <formula1>$S$9:$S$11</formula1>
    </dataValidation>
    <dataValidation type="list" allowBlank="1" showInputMessage="1" showErrorMessage="1" sqref="C6:F6" xr:uid="{E18E4A73-BEB5-4FE7-B5A3-A208E14B8F13}">
      <formula1>$U$13:$U$18</formula1>
    </dataValidation>
    <dataValidation type="list" allowBlank="1" showInputMessage="1" showErrorMessage="1" sqref="I18:I50" xr:uid="{FBD1AE85-421D-4C83-831F-6109E46E853E}">
      <formula1>$X$11:$X$17</formula1>
    </dataValidation>
    <dataValidation type="list" allowBlank="1" showInputMessage="1" showErrorMessage="1" sqref="N18:N20" xr:uid="{8B1952CA-1F34-4A20-A816-D6A65272059B}">
      <formula1>$X$19:$X$19</formula1>
    </dataValidation>
    <dataValidation type="list" allowBlank="1" showInputMessage="1" showErrorMessage="1" sqref="C3:F4" xr:uid="{25D74162-BFE0-4498-8369-5B2558949E08}">
      <formula1>$S$13:$S$48</formula1>
    </dataValidation>
    <dataValidation type="list" allowBlank="1" showInputMessage="1" showErrorMessage="1" sqref="E18:E50" xr:uid="{5CF3BC71-CEB9-4102-A20D-AF0AE1006EC0}">
      <formula1>$U$20:$U$25</formula1>
    </dataValidation>
    <dataValidation type="list" allowBlank="1" showInputMessage="1" showErrorMessage="1" sqref="M18:M50" xr:uid="{B3BF40B6-84D4-4D56-9262-A47DC4A6A062}">
      <formula1>$U$5:$U$7</formula1>
    </dataValidation>
    <dataValidation type="list" allowBlank="1" showInputMessage="1" showErrorMessage="1" sqref="N18:N50" xr:uid="{949AAE51-DF9C-4B70-85B6-1157D3F9E1C2}">
      <formula1>$X$19:$X$21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E4B7-2A1E-4921-9CEF-5C628830A862}">
  <dimension ref="A1:X106"/>
  <sheetViews>
    <sheetView view="pageBreakPreview" zoomScale="80" zoomScaleSheetLayoutView="80" workbookViewId="0">
      <selection activeCell="W8" sqref="W8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1" priority="2" operator="equal">
      <formula>0</formula>
    </cfRule>
  </conditionalFormatting>
  <conditionalFormatting sqref="K6 N6:O6 M18:O20 O21:O50">
    <cfRule type="cellIs" dxfId="0" priority="1" operator="equal">
      <formula>0</formula>
    </cfRule>
  </conditionalFormatting>
  <dataValidations count="9">
    <dataValidation type="list" allowBlank="1" showInputMessage="1" showErrorMessage="1" sqref="N18:N50" xr:uid="{5456D739-BB05-491C-8094-B0BA22E4CCB4}">
      <formula1>$X$19:$X$21</formula1>
    </dataValidation>
    <dataValidation type="list" allowBlank="1" showInputMessage="1" showErrorMessage="1" sqref="M18:M50" xr:uid="{1C8E296D-B21B-4604-A758-FE6794C506FC}">
      <formula1>$U$5:$U$7</formula1>
    </dataValidation>
    <dataValidation type="list" allowBlank="1" showInputMessage="1" showErrorMessage="1" sqref="E18:E50" xr:uid="{41321A33-0D65-45E8-98EB-86AB6603A962}">
      <formula1>$U$20:$U$25</formula1>
    </dataValidation>
    <dataValidation type="list" allowBlank="1" showInputMessage="1" showErrorMessage="1" sqref="C3:F4" xr:uid="{C28CFD0E-5133-4B9B-97E9-EA7508575AA5}">
      <formula1>$S$13:$S$48</formula1>
    </dataValidation>
    <dataValidation type="list" allowBlank="1" showInputMessage="1" showErrorMessage="1" sqref="N18:N20" xr:uid="{FE8D773D-C573-4D3D-955C-E55A70BB1E5C}">
      <formula1>$X$19:$X$19</formula1>
    </dataValidation>
    <dataValidation type="list" allowBlank="1" showInputMessage="1" showErrorMessage="1" sqref="I18:I50" xr:uid="{3AF7CC15-4CF3-4891-9900-B30A90A27B31}">
      <formula1>$X$11:$X$17</formula1>
    </dataValidation>
    <dataValidation type="list" allowBlank="1" showInputMessage="1" showErrorMessage="1" sqref="C6:F6" xr:uid="{D3EDE132-C7CD-43DA-BFE6-28516F6B9A53}">
      <formula1>$U$13:$U$18</formula1>
    </dataValidation>
    <dataValidation type="list" allowBlank="1" showInputMessage="1" showErrorMessage="1" sqref="H18:H50" xr:uid="{3CA5C0DF-CDCB-4DD7-A3EA-720E5CB41F23}">
      <formula1>$S$9:$S$11</formula1>
    </dataValidation>
    <dataValidation type="list" allowBlank="1" showInputMessage="1" showErrorMessage="1" sqref="G18:G50" xr:uid="{6AF6B4B5-F0C0-4463-9CA1-045C0FF42B51}">
      <formula1>$T$5:$T$6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6"/>
  <sheetViews>
    <sheetView view="pageBreakPreview" zoomScale="80" zoomScaleSheetLayoutView="80" workbookViewId="0">
      <selection activeCell="W8" sqref="W8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22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" si="1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ref="O22:O50" si="2">N22+M22</f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ref="C23" si="3">$C$3</f>
        <v>0</v>
      </c>
      <c r="D23" s="38">
        <f t="shared" ref="D23" si="4">$C$6</f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2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ref="C24" si="5">$C$3</f>
        <v>0</v>
      </c>
      <c r="D24" s="38">
        <f t="shared" ref="D24" si="6">$C$6</f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2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ref="C25" si="7">$C$3</f>
        <v>0</v>
      </c>
      <c r="D25" s="38">
        <f t="shared" ref="D25" si="8">$C$6</f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2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ref="C26" si="9">$C$3</f>
        <v>0</v>
      </c>
      <c r="D26" s="38">
        <f t="shared" ref="D26" si="10">$C$6</f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2"/>
        <v>0</v>
      </c>
      <c r="S26" s="15" t="s">
        <v>22</v>
      </c>
    </row>
    <row r="27" spans="2:24" ht="49.5" customHeight="1" thickBot="1">
      <c r="B27" s="37">
        <v>7</v>
      </c>
      <c r="C27" s="38">
        <f t="shared" ref="C27" si="11">$C$3</f>
        <v>0</v>
      </c>
      <c r="D27" s="38">
        <f t="shared" ref="D27" si="12">$C$6</f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2"/>
        <v>0</v>
      </c>
      <c r="S27" s="15" t="s">
        <v>46</v>
      </c>
    </row>
    <row r="28" spans="2:24" ht="49.5" customHeight="1" thickBot="1">
      <c r="B28" s="37">
        <v>8</v>
      </c>
      <c r="C28" s="38">
        <f t="shared" ref="C28" si="13">$C$3</f>
        <v>0</v>
      </c>
      <c r="D28" s="38">
        <f t="shared" ref="D28" si="14">$C$6</f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2"/>
        <v>0</v>
      </c>
      <c r="S28" s="15" t="s">
        <v>23</v>
      </c>
    </row>
    <row r="29" spans="2:24" ht="49.5" customHeight="1" thickBot="1">
      <c r="B29" s="37">
        <v>9</v>
      </c>
      <c r="C29" s="38">
        <f t="shared" ref="C29" si="15">$C$3</f>
        <v>0</v>
      </c>
      <c r="D29" s="38">
        <f t="shared" ref="D29" si="16">$C$6</f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2"/>
        <v>0</v>
      </c>
      <c r="S29" s="15" t="s">
        <v>24</v>
      </c>
    </row>
    <row r="30" spans="2:24" ht="49.5" customHeight="1" thickBot="1">
      <c r="B30" s="37">
        <v>10</v>
      </c>
      <c r="C30" s="38">
        <f t="shared" ref="C30" si="17">$C$3</f>
        <v>0</v>
      </c>
      <c r="D30" s="38">
        <f t="shared" ref="D30" si="18">$C$6</f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2"/>
        <v>0</v>
      </c>
      <c r="S30" s="15" t="s">
        <v>25</v>
      </c>
    </row>
    <row r="31" spans="2:24" ht="49.5" customHeight="1" thickBot="1">
      <c r="B31" s="50">
        <v>11</v>
      </c>
      <c r="C31" s="51">
        <f t="shared" ref="C31" si="19">$C$3</f>
        <v>0</v>
      </c>
      <c r="D31" s="51">
        <f t="shared" ref="D31" si="20">$C$6</f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2"/>
        <v>0</v>
      </c>
      <c r="S31" s="15" t="s">
        <v>47</v>
      </c>
    </row>
    <row r="32" spans="2:24" ht="49.5" customHeight="1" thickBot="1">
      <c r="B32" s="37">
        <v>12</v>
      </c>
      <c r="C32" s="38">
        <f t="shared" ref="C32" si="21">$C$3</f>
        <v>0</v>
      </c>
      <c r="D32" s="38">
        <f t="shared" ref="D32" si="22">$C$6</f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2"/>
        <v>0</v>
      </c>
      <c r="S32" s="15" t="s">
        <v>26</v>
      </c>
    </row>
    <row r="33" spans="2:19" ht="49.5" customHeight="1" thickBot="1">
      <c r="B33" s="37">
        <v>13</v>
      </c>
      <c r="C33" s="38">
        <f t="shared" ref="C33" si="23">$C$3</f>
        <v>0</v>
      </c>
      <c r="D33" s="38">
        <f t="shared" ref="D33" si="24">$C$6</f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2"/>
        <v>0</v>
      </c>
      <c r="S33" s="15" t="s">
        <v>48</v>
      </c>
    </row>
    <row r="34" spans="2:19" ht="49.5" customHeight="1" thickBot="1">
      <c r="B34" s="37">
        <v>14</v>
      </c>
      <c r="C34" s="38">
        <f t="shared" ref="C34" si="25">$C$3</f>
        <v>0</v>
      </c>
      <c r="D34" s="38">
        <f t="shared" ref="D34" si="26">$C$6</f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2"/>
        <v>0</v>
      </c>
      <c r="S34" s="15" t="s">
        <v>27</v>
      </c>
    </row>
    <row r="35" spans="2:19" ht="49.5" customHeight="1" thickBot="1">
      <c r="B35" s="37">
        <v>15</v>
      </c>
      <c r="C35" s="38">
        <f t="shared" ref="C35" si="27">$C$3</f>
        <v>0</v>
      </c>
      <c r="D35" s="38">
        <f t="shared" ref="D35" si="28">$C$6</f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2"/>
        <v>0</v>
      </c>
      <c r="S35" s="15" t="s">
        <v>28</v>
      </c>
    </row>
    <row r="36" spans="2:19" ht="49.5" customHeight="1" thickBot="1">
      <c r="B36" s="37">
        <v>16</v>
      </c>
      <c r="C36" s="38">
        <f t="shared" ref="C36" si="29">$C$3</f>
        <v>0</v>
      </c>
      <c r="D36" s="38">
        <f t="shared" ref="D36" si="30">$C$6</f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2"/>
        <v>0</v>
      </c>
      <c r="S36" s="15" t="s">
        <v>29</v>
      </c>
    </row>
    <row r="37" spans="2:19" ht="49.5" customHeight="1" thickBot="1">
      <c r="B37" s="37">
        <v>17</v>
      </c>
      <c r="C37" s="38">
        <f t="shared" ref="C37" si="31">$C$3</f>
        <v>0</v>
      </c>
      <c r="D37" s="38">
        <f t="shared" ref="D37" si="32">$C$6</f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2"/>
        <v>0</v>
      </c>
      <c r="S37" s="15" t="s">
        <v>30</v>
      </c>
    </row>
    <row r="38" spans="2:19" ht="49.5" customHeight="1" thickBot="1">
      <c r="B38" s="37">
        <v>18</v>
      </c>
      <c r="C38" s="38">
        <f t="shared" ref="C38" si="33">$C$3</f>
        <v>0</v>
      </c>
      <c r="D38" s="38">
        <f t="shared" ref="D38" si="34">$C$6</f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2"/>
        <v>0</v>
      </c>
      <c r="S38" s="16" t="s">
        <v>31</v>
      </c>
    </row>
    <row r="39" spans="2:19" ht="49.5" customHeight="1" thickBot="1">
      <c r="B39" s="37">
        <v>19</v>
      </c>
      <c r="C39" s="38">
        <f t="shared" ref="C39" si="35">$C$3</f>
        <v>0</v>
      </c>
      <c r="D39" s="38">
        <f t="shared" ref="D39" si="36">$C$6</f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2"/>
        <v>0</v>
      </c>
      <c r="S39" s="15" t="s">
        <v>66</v>
      </c>
    </row>
    <row r="40" spans="2:19" ht="49.5" customHeight="1" thickBot="1">
      <c r="B40" s="37">
        <v>20</v>
      </c>
      <c r="C40" s="38">
        <f t="shared" ref="C40" si="37">$C$3</f>
        <v>0</v>
      </c>
      <c r="D40" s="38">
        <f t="shared" ref="D40" si="38">$C$6</f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2"/>
        <v>0</v>
      </c>
      <c r="S40" s="17" t="s">
        <v>56</v>
      </c>
    </row>
    <row r="41" spans="2:19" ht="49.5" customHeight="1" thickBot="1">
      <c r="B41" s="37">
        <v>21</v>
      </c>
      <c r="C41" s="38">
        <f t="shared" ref="C41" si="39">$C$3</f>
        <v>0</v>
      </c>
      <c r="D41" s="38">
        <f t="shared" ref="D41" si="40">$C$6</f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2"/>
        <v>0</v>
      </c>
      <c r="S41" s="18" t="s">
        <v>57</v>
      </c>
    </row>
    <row r="42" spans="2:19" ht="49.5" customHeight="1" thickBot="1">
      <c r="B42" s="37">
        <v>22</v>
      </c>
      <c r="C42" s="38">
        <f t="shared" ref="C42" si="41">$C$3</f>
        <v>0</v>
      </c>
      <c r="D42" s="38">
        <f t="shared" ref="D42" si="42">$C$6</f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2"/>
        <v>0</v>
      </c>
      <c r="S42" s="17" t="s">
        <v>49</v>
      </c>
    </row>
    <row r="43" spans="2:19" ht="49.5" customHeight="1" thickBot="1">
      <c r="B43" s="37">
        <v>23</v>
      </c>
      <c r="C43" s="38">
        <f t="shared" ref="C43" si="43">$C$3</f>
        <v>0</v>
      </c>
      <c r="D43" s="38">
        <f t="shared" ref="D43" si="44">$C$6</f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2"/>
        <v>0</v>
      </c>
      <c r="S43" s="18" t="s">
        <v>32</v>
      </c>
    </row>
    <row r="44" spans="2:19" ht="49.5" customHeight="1" thickBot="1">
      <c r="B44" s="37">
        <v>24</v>
      </c>
      <c r="C44" s="38">
        <f t="shared" ref="C44" si="45">$C$3</f>
        <v>0</v>
      </c>
      <c r="D44" s="38">
        <f t="shared" ref="D44" si="46">$C$6</f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2"/>
        <v>0</v>
      </c>
      <c r="S44" s="18" t="s">
        <v>50</v>
      </c>
    </row>
    <row r="45" spans="2:19" ht="49.5" customHeight="1" thickBot="1">
      <c r="B45" s="37">
        <v>25</v>
      </c>
      <c r="C45" s="38">
        <f t="shared" ref="C45" si="47">$C$3</f>
        <v>0</v>
      </c>
      <c r="D45" s="38">
        <f t="shared" ref="D45" si="48">$C$6</f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2"/>
        <v>0</v>
      </c>
      <c r="S45" s="18" t="s">
        <v>51</v>
      </c>
    </row>
    <row r="46" spans="2:19" ht="49.5" customHeight="1" thickBot="1">
      <c r="B46" s="37">
        <v>26</v>
      </c>
      <c r="C46" s="38">
        <f t="shared" ref="C46" si="49">$C$3</f>
        <v>0</v>
      </c>
      <c r="D46" s="38">
        <f t="shared" ref="D46" si="50">$C$6</f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2"/>
        <v>0</v>
      </c>
      <c r="S46" s="18" t="s">
        <v>52</v>
      </c>
    </row>
    <row r="47" spans="2:19" ht="49.5" customHeight="1" thickBot="1">
      <c r="B47" s="37">
        <v>27</v>
      </c>
      <c r="C47" s="38">
        <f t="shared" ref="C47" si="51">$C$3</f>
        <v>0</v>
      </c>
      <c r="D47" s="38">
        <f t="shared" ref="D47" si="52">$C$6</f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2"/>
        <v>0</v>
      </c>
      <c r="S47" s="18" t="s">
        <v>108</v>
      </c>
    </row>
    <row r="48" spans="2:19" ht="49.5" customHeight="1" thickBot="1">
      <c r="B48" s="37">
        <v>28</v>
      </c>
      <c r="C48" s="38">
        <f t="shared" ref="C48" si="53">$C$3</f>
        <v>0</v>
      </c>
      <c r="D48" s="38">
        <f t="shared" ref="D48" si="54">$C$6</f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2"/>
        <v>0</v>
      </c>
      <c r="S48" s="18" t="s">
        <v>107</v>
      </c>
    </row>
    <row r="49" spans="2:15" ht="49.5" customHeight="1" thickBot="1">
      <c r="B49" s="37">
        <v>29</v>
      </c>
      <c r="C49" s="38">
        <f t="shared" ref="C49" si="55">$C$3</f>
        <v>0</v>
      </c>
      <c r="D49" s="38">
        <f t="shared" ref="D49" si="56">$C$6</f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2"/>
        <v>0</v>
      </c>
    </row>
    <row r="50" spans="2:15" ht="49.5" customHeight="1" thickBot="1">
      <c r="B50" s="50">
        <v>30</v>
      </c>
      <c r="C50" s="51">
        <f t="shared" ref="C50" si="57">$C$3</f>
        <v>0</v>
      </c>
      <c r="D50" s="51">
        <f t="shared" ref="D50" si="58">$C$6</f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2"/>
        <v>0</v>
      </c>
    </row>
    <row r="51" spans="2:15" ht="30" customHeight="1"/>
    <row r="106" spans="10:10">
      <c r="J106"/>
    </row>
  </sheetData>
  <sheetProtection autoFilter="0"/>
  <mergeCells count="25">
    <mergeCell ref="O2:O5"/>
    <mergeCell ref="N2:N5"/>
    <mergeCell ref="M2:M5"/>
    <mergeCell ref="G12:H12"/>
    <mergeCell ref="K2:L5"/>
    <mergeCell ref="N12:N17"/>
    <mergeCell ref="O12:O17"/>
    <mergeCell ref="J13:J17"/>
    <mergeCell ref="K6:L6"/>
    <mergeCell ref="A1:D1"/>
    <mergeCell ref="C2:F2"/>
    <mergeCell ref="C3:F4"/>
    <mergeCell ref="C5:F5"/>
    <mergeCell ref="K13:L13"/>
    <mergeCell ref="C6:F6"/>
    <mergeCell ref="J12:M12"/>
    <mergeCell ref="B12:B17"/>
    <mergeCell ref="C12:C17"/>
    <mergeCell ref="D12:D17"/>
    <mergeCell ref="E12:E17"/>
    <mergeCell ref="F12:F17"/>
    <mergeCell ref="G13:G17"/>
    <mergeCell ref="H13:H17"/>
    <mergeCell ref="I12:I17"/>
    <mergeCell ref="M13:M17"/>
  </mergeCells>
  <phoneticPr fontId="1"/>
  <conditionalFormatting sqref="K6 N6:O6 M18:O20 O21:O50 C21:D50">
    <cfRule type="cellIs" dxfId="19" priority="62" operator="equal">
      <formula>0</formula>
    </cfRule>
  </conditionalFormatting>
  <conditionalFormatting sqref="K6 N6:O6 M18:O20 O21:O50">
    <cfRule type="cellIs" dxfId="18" priority="57" operator="equal">
      <formula>0</formula>
    </cfRule>
  </conditionalFormatting>
  <dataValidations count="9">
    <dataValidation type="list" allowBlank="1" showInputMessage="1" showErrorMessage="1" sqref="G18:G50" xr:uid="{37BA54B9-71FD-4E17-BB0A-724C62388771}">
      <formula1>$T$5:$T$6</formula1>
    </dataValidation>
    <dataValidation type="list" allowBlank="1" showInputMessage="1" showErrorMessage="1" sqref="H18:H50" xr:uid="{39D3C031-AB34-4105-89CA-F39A83377219}">
      <formula1>$S$9:$S$11</formula1>
    </dataValidation>
    <dataValidation type="list" allowBlank="1" showInputMessage="1" showErrorMessage="1" sqref="C6:F6" xr:uid="{00000000-0002-0000-0100-000001000000}">
      <formula1>$U$13:$U$18</formula1>
    </dataValidation>
    <dataValidation type="list" allowBlank="1" showInputMessage="1" showErrorMessage="1" sqref="I18:I50" xr:uid="{EA22BB4B-58A9-4ACE-A2C4-F174B33EE556}">
      <formula1>$X$11:$X$17</formula1>
    </dataValidation>
    <dataValidation type="list" allowBlank="1" showInputMessage="1" showErrorMessage="1" sqref="N18:N20" xr:uid="{6D319627-6265-4395-9A59-3B47393A9589}">
      <formula1>$X$19:$X$19</formula1>
    </dataValidation>
    <dataValidation type="list" allowBlank="1" showInputMessage="1" showErrorMessage="1" sqref="C3:F4" xr:uid="{00000000-0002-0000-0100-000006000000}">
      <formula1>$S$13:$S$48</formula1>
    </dataValidation>
    <dataValidation type="list" allowBlank="1" showInputMessage="1" showErrorMessage="1" sqref="E18:E50" xr:uid="{0D76C5E9-0C80-4942-B650-C916C15F1104}">
      <formula1>$U$20:$U$25</formula1>
    </dataValidation>
    <dataValidation type="list" allowBlank="1" showInputMessage="1" showErrorMessage="1" sqref="M18:M50" xr:uid="{5DCC0873-4BF3-4908-9DAA-6B9F0BA4F36B}">
      <formula1>$U$5:$U$7</formula1>
    </dataValidation>
    <dataValidation type="list" allowBlank="1" showInputMessage="1" showErrorMessage="1" sqref="N18:N50" xr:uid="{7BA8F9B2-6DAA-4E60-9BE9-9748CC7FC550}">
      <formula1>$X$19:$X$21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5E40-D592-4973-8BAF-74AE2B13A0C9}">
  <dimension ref="A1:X106"/>
  <sheetViews>
    <sheetView view="pageBreakPreview" zoomScale="80" zoomScaleSheetLayoutView="80" workbookViewId="0">
      <selection activeCell="N23" sqref="N23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17" priority="2" operator="equal">
      <formula>0</formula>
    </cfRule>
  </conditionalFormatting>
  <conditionalFormatting sqref="K6 N6:O6 M18:O20 O21:O50">
    <cfRule type="cellIs" dxfId="16" priority="1" operator="equal">
      <formula>0</formula>
    </cfRule>
  </conditionalFormatting>
  <dataValidations count="9">
    <dataValidation type="list" allowBlank="1" showInputMessage="1" showErrorMessage="1" sqref="N18:N50" xr:uid="{DAE9B5CA-42D0-4CE5-B2FA-FFE0980ADF0F}">
      <formula1>$X$19:$X$21</formula1>
    </dataValidation>
    <dataValidation type="list" allowBlank="1" showInputMessage="1" showErrorMessage="1" sqref="M18:M50" xr:uid="{F0B9BB87-7478-4B47-8CAD-C3D36D99989E}">
      <formula1>$U$5:$U$7</formula1>
    </dataValidation>
    <dataValidation type="list" allowBlank="1" showInputMessage="1" showErrorMessage="1" sqref="E18:E50" xr:uid="{E8818C54-F509-4CDE-818E-6B5B0270D3A9}">
      <formula1>$U$20:$U$25</formula1>
    </dataValidation>
    <dataValidation type="list" allowBlank="1" showInputMessage="1" showErrorMessage="1" sqref="C3:F4" xr:uid="{3ADCE187-961C-4FC7-A14D-9837CEBD0B3B}">
      <formula1>$S$13:$S$48</formula1>
    </dataValidation>
    <dataValidation type="list" allowBlank="1" showInputMessage="1" showErrorMessage="1" sqref="N18:N20" xr:uid="{D42ABE00-F228-4BEB-BC0B-348572836A42}">
      <formula1>$X$19:$X$19</formula1>
    </dataValidation>
    <dataValidation type="list" allowBlank="1" showInputMessage="1" showErrorMessage="1" sqref="I18:I50" xr:uid="{E7716E4D-C25C-45D3-8E83-7680D1AADB34}">
      <formula1>$X$11:$X$17</formula1>
    </dataValidation>
    <dataValidation type="list" allowBlank="1" showInputMessage="1" showErrorMessage="1" sqref="C6:F6" xr:uid="{0E6505D3-1BAC-4E97-86EE-4806D4360BE3}">
      <formula1>$U$13:$U$18</formula1>
    </dataValidation>
    <dataValidation type="list" allowBlank="1" showInputMessage="1" showErrorMessage="1" sqref="H18:H50" xr:uid="{C996302F-CF90-40AE-ABDB-6E4BB29059D2}">
      <formula1>$S$9:$S$11</formula1>
    </dataValidation>
    <dataValidation type="list" allowBlank="1" showInputMessage="1" showErrorMessage="1" sqref="G18:G50" xr:uid="{1ED50DF1-4343-4042-93C5-51EC91EB270C}">
      <formula1>$T$5:$T$6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815D-A107-41BD-9B47-DAB3BDCC9B62}">
  <dimension ref="A1:X106"/>
  <sheetViews>
    <sheetView view="pageBreakPreview" zoomScale="80" zoomScaleSheetLayoutView="80" workbookViewId="0">
      <selection activeCell="C6" sqref="C6:F6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15" priority="2" operator="equal">
      <formula>0</formula>
    </cfRule>
  </conditionalFormatting>
  <conditionalFormatting sqref="K6 N6:O6 M18:O20 O21:O50">
    <cfRule type="cellIs" dxfId="14" priority="1" operator="equal">
      <formula>0</formula>
    </cfRule>
  </conditionalFormatting>
  <dataValidations count="9">
    <dataValidation type="list" allowBlank="1" showInputMessage="1" showErrorMessage="1" sqref="N18:N50" xr:uid="{5884178A-E12C-42D4-860D-64DD30CF982E}">
      <formula1>$X$19:$X$21</formula1>
    </dataValidation>
    <dataValidation type="list" allowBlank="1" showInputMessage="1" showErrorMessage="1" sqref="M18:M50" xr:uid="{CE0B8B4B-47E6-4E3C-AD5F-7C8E3215CEDA}">
      <formula1>$U$5:$U$7</formula1>
    </dataValidation>
    <dataValidation type="list" allowBlank="1" showInputMessage="1" showErrorMessage="1" sqref="E18:E50" xr:uid="{66415E17-BDC3-45AA-82B2-23C065F2C27A}">
      <formula1>$U$20:$U$25</formula1>
    </dataValidation>
    <dataValidation type="list" allowBlank="1" showInputMessage="1" showErrorMessage="1" sqref="C3:F4" xr:uid="{1F610D59-E70A-4625-B26D-AF88262ACA7B}">
      <formula1>$S$13:$S$48</formula1>
    </dataValidation>
    <dataValidation type="list" allowBlank="1" showInputMessage="1" showErrorMessage="1" sqref="N18:N20" xr:uid="{139A6849-2F56-4BD8-8A44-A4772A088F5A}">
      <formula1>$X$19:$X$19</formula1>
    </dataValidation>
    <dataValidation type="list" allowBlank="1" showInputMessage="1" showErrorMessage="1" sqref="I18:I50" xr:uid="{2977E1C3-40A7-45D5-BFB1-CC72FDE24436}">
      <formula1>$X$11:$X$17</formula1>
    </dataValidation>
    <dataValidation type="list" allowBlank="1" showInputMessage="1" showErrorMessage="1" sqref="C6:F6" xr:uid="{3CD1E70A-DBDC-48F0-B64B-A9C793AE6714}">
      <formula1>$U$13:$U$18</formula1>
    </dataValidation>
    <dataValidation type="list" allowBlank="1" showInputMessage="1" showErrorMessage="1" sqref="H18:H50" xr:uid="{B2ABF8E6-5841-4624-8D27-EE883E4C8ADC}">
      <formula1>$S$9:$S$11</formula1>
    </dataValidation>
    <dataValidation type="list" allowBlank="1" showInputMessage="1" showErrorMessage="1" sqref="G18:G50" xr:uid="{0A500029-C2D4-475C-A9A2-E6DBB7C541AD}">
      <formula1>$T$5:$T$6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6B1B3-0F99-4D6D-AD95-C0D79DE29B12}">
  <dimension ref="A1:X106"/>
  <sheetViews>
    <sheetView view="pageBreakPreview" zoomScale="80" zoomScaleSheetLayoutView="80" workbookViewId="0">
      <selection activeCell="N21" sqref="N21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13" priority="2" operator="equal">
      <formula>0</formula>
    </cfRule>
  </conditionalFormatting>
  <conditionalFormatting sqref="K6 N6:O6 M18:O20 O21:O50">
    <cfRule type="cellIs" dxfId="12" priority="1" operator="equal">
      <formula>0</formula>
    </cfRule>
  </conditionalFormatting>
  <dataValidations count="9">
    <dataValidation type="list" allowBlank="1" showInputMessage="1" showErrorMessage="1" sqref="G18:G50" xr:uid="{7F9DA101-4884-4BCD-B7E6-97DBC1A092E4}">
      <formula1>$T$5:$T$6</formula1>
    </dataValidation>
    <dataValidation type="list" allowBlank="1" showInputMessage="1" showErrorMessage="1" sqref="H18:H50" xr:uid="{8C5AADFA-C85F-4700-8233-578B397FB998}">
      <formula1>$S$9:$S$11</formula1>
    </dataValidation>
    <dataValidation type="list" allowBlank="1" showInputMessage="1" showErrorMessage="1" sqref="C6:F6" xr:uid="{31F8A5DA-C8AC-4A46-8F8A-C346C7630501}">
      <formula1>$U$13:$U$18</formula1>
    </dataValidation>
    <dataValidation type="list" allowBlank="1" showInputMessage="1" showErrorMessage="1" sqref="I18:I50" xr:uid="{BD770C02-4673-4F62-ACFC-BA5CE4F6B3D4}">
      <formula1>$X$11:$X$17</formula1>
    </dataValidation>
    <dataValidation type="list" allowBlank="1" showInputMessage="1" showErrorMessage="1" sqref="N18:N20" xr:uid="{CD1E1D97-0219-4647-941E-3927D6ECD706}">
      <formula1>$X$19:$X$19</formula1>
    </dataValidation>
    <dataValidation type="list" allowBlank="1" showInputMessage="1" showErrorMessage="1" sqref="C3:F4" xr:uid="{AF7ED40B-345E-4EC3-AB24-D9F4DE62E339}">
      <formula1>$S$13:$S$48</formula1>
    </dataValidation>
    <dataValidation type="list" allowBlank="1" showInputMessage="1" showErrorMessage="1" sqref="E18:E50" xr:uid="{DB84EC03-F354-43CD-BC51-D673C80A85D5}">
      <formula1>$U$20:$U$25</formula1>
    </dataValidation>
    <dataValidation type="list" allowBlank="1" showInputMessage="1" showErrorMessage="1" sqref="M18:M50" xr:uid="{0048BA49-4E2C-4CE1-B1CC-C8D6DC0F086A}">
      <formula1>$U$5:$U$7</formula1>
    </dataValidation>
    <dataValidation type="list" allowBlank="1" showInputMessage="1" showErrorMessage="1" sqref="N18:N50" xr:uid="{A466D1A2-D29F-45B7-B84A-7A776EF1E0A8}">
      <formula1>$X$19:$X$21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0C93-4146-4738-95BE-750A7D6B3E45}">
  <dimension ref="A1:X106"/>
  <sheetViews>
    <sheetView view="pageBreakPreview" zoomScale="80" zoomScaleSheetLayoutView="80" workbookViewId="0">
      <selection activeCell="N43" sqref="N43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11" priority="2" operator="equal">
      <formula>0</formula>
    </cfRule>
  </conditionalFormatting>
  <conditionalFormatting sqref="K6 N6:O6 M18:O20 O21:O50">
    <cfRule type="cellIs" dxfId="10" priority="1" operator="equal">
      <formula>0</formula>
    </cfRule>
  </conditionalFormatting>
  <dataValidations count="9">
    <dataValidation type="list" allowBlank="1" showInputMessage="1" showErrorMessage="1" sqref="N18:N50" xr:uid="{97DD64E4-4D27-47D8-8B87-EA1BF00E7B27}">
      <formula1>$X$19:$X$21</formula1>
    </dataValidation>
    <dataValidation type="list" allowBlank="1" showInputMessage="1" showErrorMessage="1" sqref="M18:M50" xr:uid="{306B8191-DD49-4DF1-A020-5128E3495D1B}">
      <formula1>$U$5:$U$7</formula1>
    </dataValidation>
    <dataValidation type="list" allowBlank="1" showInputMessage="1" showErrorMessage="1" sqref="E18:E50" xr:uid="{B1714A20-DC44-4AC8-9508-64303D358F15}">
      <formula1>$U$20:$U$25</formula1>
    </dataValidation>
    <dataValidation type="list" allowBlank="1" showInputMessage="1" showErrorMessage="1" sqref="C3:F4" xr:uid="{0198B746-5F9E-4FCE-9CAF-335B13719799}">
      <formula1>$S$13:$S$48</formula1>
    </dataValidation>
    <dataValidation type="list" allowBlank="1" showInputMessage="1" showErrorMessage="1" sqref="N18:N20" xr:uid="{A512A331-37AA-4254-8CCD-BC683A33B0DE}">
      <formula1>$X$19:$X$19</formula1>
    </dataValidation>
    <dataValidation type="list" allowBlank="1" showInputMessage="1" showErrorMessage="1" sqref="I18:I50" xr:uid="{63F1A615-E787-42AF-8934-2E43DB460A65}">
      <formula1>$X$11:$X$17</formula1>
    </dataValidation>
    <dataValidation type="list" allowBlank="1" showInputMessage="1" showErrorMessage="1" sqref="C6:F6" xr:uid="{E3E08F57-D745-42CA-83E0-9326120A2FD2}">
      <formula1>$U$13:$U$18</formula1>
    </dataValidation>
    <dataValidation type="list" allowBlank="1" showInputMessage="1" showErrorMessage="1" sqref="H18:H50" xr:uid="{E312F530-BD83-4FB8-A837-F83EA2CCB3F9}">
      <formula1>$S$9:$S$11</formula1>
    </dataValidation>
    <dataValidation type="list" allowBlank="1" showInputMessage="1" showErrorMessage="1" sqref="G18:G50" xr:uid="{E831691A-BB0E-43D6-8B59-AA0C19364630}">
      <formula1>$T$5:$T$6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7C85-4E51-401D-80BF-D70CF10C35FB}">
  <dimension ref="A1:X106"/>
  <sheetViews>
    <sheetView view="pageBreakPreview" zoomScale="80" zoomScaleSheetLayoutView="80" workbookViewId="0">
      <selection activeCell="N21" sqref="N18:N50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9" priority="2" operator="equal">
      <formula>0</formula>
    </cfRule>
  </conditionalFormatting>
  <conditionalFormatting sqref="K6 N6:O6 M18:O20 O21:O50">
    <cfRule type="cellIs" dxfId="8" priority="1" operator="equal">
      <formula>0</formula>
    </cfRule>
  </conditionalFormatting>
  <dataValidations count="9">
    <dataValidation type="list" allowBlank="1" showInputMessage="1" showErrorMessage="1" sqref="G18:G50" xr:uid="{2F33CD14-51E6-42BE-AE67-735E1C94D435}">
      <formula1>$T$5:$T$6</formula1>
    </dataValidation>
    <dataValidation type="list" allowBlank="1" showInputMessage="1" showErrorMessage="1" sqref="H18:H50" xr:uid="{DCBBC7DD-467D-40D8-B1D2-31A00EFE57D8}">
      <formula1>$S$9:$S$11</formula1>
    </dataValidation>
    <dataValidation type="list" allowBlank="1" showInputMessage="1" showErrorMessage="1" sqref="C6:F6" xr:uid="{7F649A7E-D4AE-4C6B-9C2F-E06692D07CF2}">
      <formula1>$U$13:$U$18</formula1>
    </dataValidation>
    <dataValidation type="list" allowBlank="1" showInputMessage="1" showErrorMessage="1" sqref="I18:I50" xr:uid="{94A30523-8CE3-4C59-93F5-4ED75DEE1ED5}">
      <formula1>$X$11:$X$17</formula1>
    </dataValidation>
    <dataValidation type="list" allowBlank="1" showInputMessage="1" showErrorMessage="1" sqref="N18:N20" xr:uid="{4B706970-4157-4479-BDED-66C370153897}">
      <formula1>$X$19:$X$19</formula1>
    </dataValidation>
    <dataValidation type="list" allowBlank="1" showInputMessage="1" showErrorMessage="1" sqref="C3:F4" xr:uid="{AB4204A4-2FC2-4EB0-B70D-F1B682C140E6}">
      <formula1>$S$13:$S$48</formula1>
    </dataValidation>
    <dataValidation type="list" allowBlank="1" showInputMessage="1" showErrorMessage="1" sqref="E18:E50" xr:uid="{C7471D49-03DD-4F21-9024-FB9D0B5B0E52}">
      <formula1>$U$20:$U$25</formula1>
    </dataValidation>
    <dataValidation type="list" allowBlank="1" showInputMessage="1" showErrorMessage="1" sqref="M18:M50" xr:uid="{8F3B23E6-F0F6-4C14-83F9-555AC490F733}">
      <formula1>$U$5:$U$7</formula1>
    </dataValidation>
    <dataValidation type="list" allowBlank="1" showInputMessage="1" showErrorMessage="1" sqref="N18:N50" xr:uid="{A5DD531E-156A-4D61-A2E4-AFB5015DF262}">
      <formula1>$X$19:$X$21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7ADA-3658-4ADA-BC40-43661C91661C}">
  <dimension ref="A1:X106"/>
  <sheetViews>
    <sheetView view="pageBreakPreview" zoomScale="80" zoomScaleSheetLayoutView="80" workbookViewId="0">
      <selection activeCell="N21" sqref="N18:N50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7" priority="2" operator="equal">
      <formula>0</formula>
    </cfRule>
  </conditionalFormatting>
  <conditionalFormatting sqref="K6 N6:O6 M18:O20 O21:O50">
    <cfRule type="cellIs" dxfId="6" priority="1" operator="equal">
      <formula>0</formula>
    </cfRule>
  </conditionalFormatting>
  <dataValidations count="9">
    <dataValidation type="list" allowBlank="1" showInputMessage="1" showErrorMessage="1" sqref="G18:G50" xr:uid="{87011D59-173B-46CE-BACE-D50E2A0D6FB8}">
      <formula1>$T$5:$T$6</formula1>
    </dataValidation>
    <dataValidation type="list" allowBlank="1" showInputMessage="1" showErrorMessage="1" sqref="H18:H50" xr:uid="{036D2651-3345-4998-B365-368D916270FB}">
      <formula1>$S$9:$S$11</formula1>
    </dataValidation>
    <dataValidation type="list" allowBlank="1" showInputMessage="1" showErrorMessage="1" sqref="C6:F6" xr:uid="{F2DA40D6-21EF-4DE1-AA1F-41FF331DA0BB}">
      <formula1>$U$13:$U$18</formula1>
    </dataValidation>
    <dataValidation type="list" allowBlank="1" showInputMessage="1" showErrorMessage="1" sqref="I18:I50" xr:uid="{C5CFA325-0CCC-4710-90C6-CAEC9405C3D1}">
      <formula1>$X$11:$X$17</formula1>
    </dataValidation>
    <dataValidation type="list" allowBlank="1" showInputMessage="1" showErrorMessage="1" sqref="N18:N20" xr:uid="{975EA648-989D-4DD8-ABF6-6D9B131894CE}">
      <formula1>$X$19:$X$19</formula1>
    </dataValidation>
    <dataValidation type="list" allowBlank="1" showInputMessage="1" showErrorMessage="1" sqref="C3:F4" xr:uid="{CB3C2A7D-26F7-4080-A4AB-B7D0D2C3514E}">
      <formula1>$S$13:$S$48</formula1>
    </dataValidation>
    <dataValidation type="list" allowBlank="1" showInputMessage="1" showErrorMessage="1" sqref="E18:E50" xr:uid="{7DF6E525-CEC8-462D-A06A-EBA5DA683C67}">
      <formula1>$U$20:$U$25</formula1>
    </dataValidation>
    <dataValidation type="list" allowBlank="1" showInputMessage="1" showErrorMessage="1" sqref="M18:M50" xr:uid="{AA74632B-6EBD-41F4-B42E-ECDDD3269117}">
      <formula1>$U$5:$U$7</formula1>
    </dataValidation>
    <dataValidation type="list" allowBlank="1" showInputMessage="1" showErrorMessage="1" sqref="N18:N50" xr:uid="{1F11435D-F58C-4372-9A5F-A0638F2E88B1}">
      <formula1>$X$19:$X$21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E0BB-888F-4365-9E01-EB57B22ABF4E}">
  <dimension ref="A1:X106"/>
  <sheetViews>
    <sheetView view="pageBreakPreview" zoomScale="80" zoomScaleSheetLayoutView="80" workbookViewId="0">
      <selection activeCell="N23" sqref="N23"/>
    </sheetView>
  </sheetViews>
  <sheetFormatPr defaultRowHeight="13.5"/>
  <cols>
    <col min="1" max="1" width="2" customWidth="1"/>
    <col min="2" max="2" width="3.625" style="1" bestFit="1" customWidth="1"/>
    <col min="3" max="5" width="7.25" customWidth="1"/>
    <col min="7" max="8" width="4.625" customWidth="1"/>
    <col min="9" max="9" width="6.375" customWidth="1"/>
    <col min="10" max="10" width="10.625" style="22" customWidth="1"/>
    <col min="11" max="12" width="8.125" customWidth="1"/>
    <col min="13" max="15" width="15.625" customWidth="1"/>
  </cols>
  <sheetData>
    <row r="1" spans="1:24" ht="15.75" customHeight="1" thickBot="1">
      <c r="A1" s="87" t="s">
        <v>7</v>
      </c>
      <c r="B1" s="87"/>
      <c r="C1" s="87"/>
      <c r="D1" s="87"/>
    </row>
    <row r="2" spans="1:24" ht="13.5" customHeight="1" thickBot="1">
      <c r="C2" s="88" t="s">
        <v>53</v>
      </c>
      <c r="D2" s="88"/>
      <c r="E2" s="88"/>
      <c r="F2" s="88"/>
      <c r="I2" s="11"/>
      <c r="K2" s="126" t="s">
        <v>99</v>
      </c>
      <c r="L2" s="123"/>
      <c r="M2" s="124" t="s">
        <v>75</v>
      </c>
      <c r="N2" s="123" t="s">
        <v>67</v>
      </c>
      <c r="O2" s="122" t="s">
        <v>76</v>
      </c>
    </row>
    <row r="3" spans="1:24" ht="13.5" customHeight="1" thickBot="1">
      <c r="C3" s="89"/>
      <c r="D3" s="90"/>
      <c r="E3" s="90"/>
      <c r="F3" s="91"/>
      <c r="I3" s="11"/>
      <c r="K3" s="126"/>
      <c r="L3" s="123"/>
      <c r="M3" s="124"/>
      <c r="N3" s="123"/>
      <c r="O3" s="122"/>
    </row>
    <row r="4" spans="1:24" ht="13.5" customHeight="1" thickBot="1">
      <c r="C4" s="92"/>
      <c r="D4" s="93"/>
      <c r="E4" s="93"/>
      <c r="F4" s="94"/>
      <c r="I4" s="11"/>
      <c r="K4" s="126"/>
      <c r="L4" s="123"/>
      <c r="M4" s="124"/>
      <c r="N4" s="123"/>
      <c r="O4" s="122"/>
    </row>
    <row r="5" spans="1:24" ht="14.25" customHeight="1" thickBot="1">
      <c r="C5" s="88" t="s">
        <v>54</v>
      </c>
      <c r="D5" s="88"/>
      <c r="E5" s="88"/>
      <c r="F5" s="88"/>
      <c r="I5" s="11"/>
      <c r="K5" s="126"/>
      <c r="L5" s="123"/>
      <c r="M5" s="124"/>
      <c r="N5" s="123"/>
      <c r="O5" s="122"/>
      <c r="T5" t="s">
        <v>12</v>
      </c>
      <c r="U5" s="2">
        <v>7000</v>
      </c>
    </row>
    <row r="6" spans="1:24" ht="27" customHeight="1" thickBot="1">
      <c r="C6" s="96"/>
      <c r="D6" s="97"/>
      <c r="E6" s="97"/>
      <c r="F6" s="98"/>
      <c r="I6" s="12"/>
      <c r="K6" s="131">
        <f>SUM(K21:L50)</f>
        <v>0</v>
      </c>
      <c r="L6" s="132"/>
      <c r="M6" s="24">
        <f>SUM(M21:M50)</f>
        <v>0</v>
      </c>
      <c r="N6" s="23">
        <f>SUM(N21:N50)</f>
        <v>0</v>
      </c>
      <c r="O6" s="25">
        <f>SUM(O21:O50)</f>
        <v>0</v>
      </c>
      <c r="U6" s="2">
        <v>14000</v>
      </c>
    </row>
    <row r="7" spans="1:24" ht="25.15" customHeight="1">
      <c r="B7" s="1" t="s">
        <v>8</v>
      </c>
      <c r="C7" t="s">
        <v>101</v>
      </c>
    </row>
    <row r="8" spans="1:24" ht="25.15" customHeight="1">
      <c r="B8" s="1" t="s">
        <v>8</v>
      </c>
      <c r="C8" t="s">
        <v>115</v>
      </c>
    </row>
    <row r="9" spans="1:24" ht="25.15" customHeight="1">
      <c r="B9" s="1" t="s">
        <v>8</v>
      </c>
      <c r="C9" s="13" t="s">
        <v>68</v>
      </c>
      <c r="S9" t="s">
        <v>87</v>
      </c>
    </row>
    <row r="10" spans="1:24" ht="25.15" customHeight="1">
      <c r="B10" s="1" t="s">
        <v>8</v>
      </c>
      <c r="C10" s="13" t="s">
        <v>112</v>
      </c>
      <c r="S10" t="s">
        <v>88</v>
      </c>
    </row>
    <row r="11" spans="1:24" ht="25.15" customHeight="1" thickBot="1">
      <c r="C11" t="s">
        <v>92</v>
      </c>
      <c r="X11" s="10" t="s">
        <v>70</v>
      </c>
    </row>
    <row r="12" spans="1:24" ht="25.15" customHeight="1">
      <c r="B12" s="101" t="s">
        <v>9</v>
      </c>
      <c r="C12" s="104" t="s">
        <v>10</v>
      </c>
      <c r="D12" s="107" t="s">
        <v>11</v>
      </c>
      <c r="E12" s="110" t="s">
        <v>116</v>
      </c>
      <c r="F12" s="113" t="s">
        <v>117</v>
      </c>
      <c r="G12" s="125" t="s">
        <v>118</v>
      </c>
      <c r="H12" s="125"/>
      <c r="I12" s="117" t="s">
        <v>119</v>
      </c>
      <c r="J12" s="99" t="s">
        <v>102</v>
      </c>
      <c r="K12" s="100"/>
      <c r="L12" s="100"/>
      <c r="M12" s="100"/>
      <c r="N12" s="127" t="s">
        <v>124</v>
      </c>
      <c r="O12" s="128" t="s">
        <v>95</v>
      </c>
      <c r="X12" s="10" t="s">
        <v>71</v>
      </c>
    </row>
    <row r="13" spans="1:24" ht="30" customHeight="1">
      <c r="B13" s="102"/>
      <c r="C13" s="105"/>
      <c r="D13" s="108"/>
      <c r="E13" s="111"/>
      <c r="F13" s="95"/>
      <c r="G13" s="115" t="s">
        <v>86</v>
      </c>
      <c r="H13" s="115" t="s">
        <v>103</v>
      </c>
      <c r="I13" s="118"/>
      <c r="J13" s="111" t="s">
        <v>120</v>
      </c>
      <c r="K13" s="95" t="s">
        <v>122</v>
      </c>
      <c r="L13" s="95"/>
      <c r="M13" s="120" t="s">
        <v>123</v>
      </c>
      <c r="N13" s="120"/>
      <c r="O13" s="129"/>
      <c r="S13" s="14" t="s">
        <v>37</v>
      </c>
      <c r="U13" s="10" t="s">
        <v>15</v>
      </c>
      <c r="X13" s="10" t="s">
        <v>72</v>
      </c>
    </row>
    <row r="14" spans="1:24" ht="18" customHeight="1">
      <c r="B14" s="102"/>
      <c r="C14" s="105"/>
      <c r="D14" s="108"/>
      <c r="E14" s="111"/>
      <c r="F14" s="95"/>
      <c r="G14" s="115"/>
      <c r="H14" s="115"/>
      <c r="I14" s="118"/>
      <c r="J14" s="111"/>
      <c r="K14" s="27"/>
      <c r="L14" s="27"/>
      <c r="M14" s="120"/>
      <c r="N14" s="120"/>
      <c r="O14" s="129"/>
      <c r="S14" s="14" t="s">
        <v>55</v>
      </c>
      <c r="U14" s="10" t="s">
        <v>17</v>
      </c>
      <c r="X14" s="10" t="s">
        <v>73</v>
      </c>
    </row>
    <row r="15" spans="1:24" ht="18" customHeight="1">
      <c r="B15" s="102"/>
      <c r="C15" s="105"/>
      <c r="D15" s="108"/>
      <c r="E15" s="111"/>
      <c r="F15" s="95"/>
      <c r="G15" s="115"/>
      <c r="H15" s="115"/>
      <c r="I15" s="118"/>
      <c r="J15" s="111"/>
      <c r="K15" s="28" t="s">
        <v>39</v>
      </c>
      <c r="L15" s="28" t="s">
        <v>39</v>
      </c>
      <c r="M15" s="120"/>
      <c r="N15" s="120"/>
      <c r="O15" s="129"/>
      <c r="S15" s="15" t="s">
        <v>16</v>
      </c>
      <c r="U15" s="10" t="s">
        <v>19</v>
      </c>
      <c r="X15" s="10" t="s">
        <v>105</v>
      </c>
    </row>
    <row r="16" spans="1:24" ht="18" customHeight="1">
      <c r="B16" s="102"/>
      <c r="C16" s="105"/>
      <c r="D16" s="108"/>
      <c r="E16" s="111"/>
      <c r="F16" s="95"/>
      <c r="G16" s="115"/>
      <c r="H16" s="115"/>
      <c r="I16" s="118"/>
      <c r="J16" s="111"/>
      <c r="K16" s="29"/>
      <c r="L16" s="29"/>
      <c r="M16" s="120"/>
      <c r="N16" s="120"/>
      <c r="O16" s="129"/>
      <c r="S16" s="15" t="s">
        <v>18</v>
      </c>
      <c r="U16" s="10" t="s">
        <v>20</v>
      </c>
      <c r="X16" s="10" t="s">
        <v>74</v>
      </c>
    </row>
    <row r="17" spans="2:24" ht="18" customHeight="1" thickBot="1">
      <c r="B17" s="103"/>
      <c r="C17" s="106"/>
      <c r="D17" s="109"/>
      <c r="E17" s="112"/>
      <c r="F17" s="114"/>
      <c r="G17" s="116"/>
      <c r="H17" s="116"/>
      <c r="I17" s="119"/>
      <c r="J17" s="112"/>
      <c r="K17" s="30" t="s">
        <v>38</v>
      </c>
      <c r="L17" s="30" t="s">
        <v>38</v>
      </c>
      <c r="M17" s="121"/>
      <c r="N17" s="121"/>
      <c r="O17" s="130"/>
      <c r="S17" s="15" t="s">
        <v>113</v>
      </c>
      <c r="U17" s="10" t="s">
        <v>58</v>
      </c>
      <c r="X17" s="10"/>
    </row>
    <row r="18" spans="2:24" ht="50.25" customHeight="1" thickBot="1">
      <c r="B18" s="35" t="s">
        <v>89</v>
      </c>
      <c r="C18" s="36" t="s">
        <v>94</v>
      </c>
      <c r="D18" s="36" t="s">
        <v>106</v>
      </c>
      <c r="E18" s="36" t="s">
        <v>21</v>
      </c>
      <c r="F18" s="36" t="s">
        <v>14</v>
      </c>
      <c r="G18" s="36" t="s">
        <v>12</v>
      </c>
      <c r="H18" s="39" t="s">
        <v>88</v>
      </c>
      <c r="I18" s="40" t="s">
        <v>70</v>
      </c>
      <c r="J18" s="59" t="s">
        <v>121</v>
      </c>
      <c r="K18" s="49"/>
      <c r="L18" s="49"/>
      <c r="M18" s="33"/>
      <c r="N18" s="33">
        <v>2000</v>
      </c>
      <c r="O18" s="34">
        <f>M18+N18</f>
        <v>2000</v>
      </c>
      <c r="S18" s="15" t="s">
        <v>40</v>
      </c>
      <c r="U18" s="10" t="s">
        <v>59</v>
      </c>
    </row>
    <row r="19" spans="2:24" ht="50.25" customHeight="1" thickBot="1">
      <c r="B19" s="35" t="s">
        <v>90</v>
      </c>
      <c r="C19" s="71" t="s">
        <v>114</v>
      </c>
      <c r="D19" s="71" t="s">
        <v>106</v>
      </c>
      <c r="E19" s="71" t="s">
        <v>21</v>
      </c>
      <c r="F19" s="71" t="s">
        <v>104</v>
      </c>
      <c r="G19" s="71" t="s">
        <v>12</v>
      </c>
      <c r="H19" s="72" t="s">
        <v>87</v>
      </c>
      <c r="I19" s="73" t="s">
        <v>71</v>
      </c>
      <c r="J19" s="74" t="s">
        <v>121</v>
      </c>
      <c r="K19" s="75">
        <v>5560</v>
      </c>
      <c r="L19" s="75">
        <v>6000</v>
      </c>
      <c r="M19" s="76">
        <v>7000</v>
      </c>
      <c r="N19" s="33"/>
      <c r="O19" s="34">
        <f>M19+N19</f>
        <v>7000</v>
      </c>
      <c r="S19" s="15" t="s">
        <v>41</v>
      </c>
      <c r="X19" s="32">
        <v>2000</v>
      </c>
    </row>
    <row r="20" spans="2:24" ht="50.25" customHeight="1" thickBot="1">
      <c r="B20" s="70" t="s">
        <v>93</v>
      </c>
      <c r="C20" s="71" t="s">
        <v>114</v>
      </c>
      <c r="D20" s="71" t="s">
        <v>106</v>
      </c>
      <c r="E20" s="71" t="s">
        <v>21</v>
      </c>
      <c r="F20" s="71" t="s">
        <v>104</v>
      </c>
      <c r="G20" s="71" t="s">
        <v>12</v>
      </c>
      <c r="H20" s="72" t="s">
        <v>88</v>
      </c>
      <c r="I20" s="73" t="s">
        <v>71</v>
      </c>
      <c r="J20" s="74" t="s">
        <v>121</v>
      </c>
      <c r="K20" s="75">
        <v>5560</v>
      </c>
      <c r="L20" s="75">
        <v>6000</v>
      </c>
      <c r="M20" s="76">
        <v>7000</v>
      </c>
      <c r="N20" s="76">
        <v>3000</v>
      </c>
      <c r="O20" s="77">
        <f>M20+N20</f>
        <v>10000</v>
      </c>
      <c r="S20" s="15" t="s">
        <v>69</v>
      </c>
      <c r="U20" s="21" t="s">
        <v>13</v>
      </c>
      <c r="X20" s="32">
        <v>3000</v>
      </c>
    </row>
    <row r="21" spans="2:24" ht="49.5" customHeight="1" thickBot="1">
      <c r="B21" s="60">
        <v>1</v>
      </c>
      <c r="C21" s="61">
        <f>$C$3</f>
        <v>0</v>
      </c>
      <c r="D21" s="61">
        <f t="shared" ref="D21:D50" si="0">$C$6</f>
        <v>0</v>
      </c>
      <c r="E21" s="62"/>
      <c r="F21" s="62"/>
      <c r="G21" s="63"/>
      <c r="H21" s="64"/>
      <c r="I21" s="65"/>
      <c r="J21" s="66" t="s">
        <v>121</v>
      </c>
      <c r="K21" s="67"/>
      <c r="L21" s="67"/>
      <c r="M21" s="68"/>
      <c r="N21" s="68"/>
      <c r="O21" s="69">
        <f t="shared" ref="O21:O50" si="1">N21+M21</f>
        <v>0</v>
      </c>
      <c r="S21" s="15" t="s">
        <v>63</v>
      </c>
      <c r="U21" s="21" t="s">
        <v>21</v>
      </c>
      <c r="X21" s="32">
        <v>4000</v>
      </c>
    </row>
    <row r="22" spans="2:24" ht="49.5" customHeight="1" thickBot="1">
      <c r="B22" s="37">
        <v>2</v>
      </c>
      <c r="C22" s="38">
        <f t="shared" ref="C22:C50" si="2">$C$3</f>
        <v>0</v>
      </c>
      <c r="D22" s="38">
        <f t="shared" si="0"/>
        <v>0</v>
      </c>
      <c r="E22" s="42"/>
      <c r="F22" s="42"/>
      <c r="G22" s="43"/>
      <c r="H22" s="44"/>
      <c r="I22" s="45"/>
      <c r="J22" s="47" t="s">
        <v>121</v>
      </c>
      <c r="K22" s="48"/>
      <c r="L22" s="48"/>
      <c r="M22" s="46"/>
      <c r="N22" s="46"/>
      <c r="O22" s="41">
        <f t="shared" si="1"/>
        <v>0</v>
      </c>
      <c r="S22" s="15" t="s">
        <v>64</v>
      </c>
      <c r="U22" s="21" t="s">
        <v>91</v>
      </c>
      <c r="X22" s="10"/>
    </row>
    <row r="23" spans="2:24" ht="49.5" customHeight="1" thickBot="1">
      <c r="B23" s="37">
        <v>3</v>
      </c>
      <c r="C23" s="38">
        <f t="shared" si="2"/>
        <v>0</v>
      </c>
      <c r="D23" s="38">
        <f t="shared" si="0"/>
        <v>0</v>
      </c>
      <c r="E23" s="42"/>
      <c r="F23" s="42"/>
      <c r="G23" s="43"/>
      <c r="H23" s="44"/>
      <c r="I23" s="45"/>
      <c r="J23" s="47" t="s">
        <v>121</v>
      </c>
      <c r="K23" s="48"/>
      <c r="L23" s="48"/>
      <c r="M23" s="46"/>
      <c r="N23" s="46"/>
      <c r="O23" s="41">
        <f t="shared" si="1"/>
        <v>0</v>
      </c>
      <c r="S23" s="15" t="s">
        <v>65</v>
      </c>
      <c r="U23" s="21" t="s">
        <v>42</v>
      </c>
    </row>
    <row r="24" spans="2:24" ht="49.5" customHeight="1" thickBot="1">
      <c r="B24" s="37">
        <v>4</v>
      </c>
      <c r="C24" s="38">
        <f t="shared" si="2"/>
        <v>0</v>
      </c>
      <c r="D24" s="38">
        <f t="shared" si="0"/>
        <v>0</v>
      </c>
      <c r="E24" s="42"/>
      <c r="F24" s="42"/>
      <c r="G24" s="43"/>
      <c r="H24" s="44"/>
      <c r="I24" s="45"/>
      <c r="J24" s="47" t="s">
        <v>121</v>
      </c>
      <c r="K24" s="48"/>
      <c r="L24" s="48"/>
      <c r="M24" s="46"/>
      <c r="N24" s="46"/>
      <c r="O24" s="41">
        <f t="shared" si="1"/>
        <v>0</v>
      </c>
      <c r="S24" s="15" t="s">
        <v>43</v>
      </c>
      <c r="U24" s="21" t="s">
        <v>44</v>
      </c>
    </row>
    <row r="25" spans="2:24" ht="49.5" customHeight="1" thickBot="1">
      <c r="B25" s="37">
        <v>5</v>
      </c>
      <c r="C25" s="38">
        <f t="shared" si="2"/>
        <v>0</v>
      </c>
      <c r="D25" s="38">
        <f t="shared" si="0"/>
        <v>0</v>
      </c>
      <c r="E25" s="42"/>
      <c r="F25" s="42"/>
      <c r="G25" s="43"/>
      <c r="H25" s="44"/>
      <c r="I25" s="45"/>
      <c r="J25" s="47" t="s">
        <v>121</v>
      </c>
      <c r="K25" s="48"/>
      <c r="L25" s="48"/>
      <c r="M25" s="46"/>
      <c r="N25" s="46"/>
      <c r="O25" s="41">
        <f t="shared" si="1"/>
        <v>0</v>
      </c>
      <c r="S25" s="16" t="s">
        <v>45</v>
      </c>
      <c r="U25" s="21"/>
    </row>
    <row r="26" spans="2:24" ht="49.5" customHeight="1" thickBot="1">
      <c r="B26" s="37">
        <v>6</v>
      </c>
      <c r="C26" s="38">
        <f t="shared" si="2"/>
        <v>0</v>
      </c>
      <c r="D26" s="38">
        <f t="shared" si="0"/>
        <v>0</v>
      </c>
      <c r="E26" s="42"/>
      <c r="F26" s="42"/>
      <c r="G26" s="43"/>
      <c r="H26" s="44"/>
      <c r="I26" s="45"/>
      <c r="J26" s="47" t="s">
        <v>121</v>
      </c>
      <c r="K26" s="48"/>
      <c r="L26" s="48"/>
      <c r="M26" s="46"/>
      <c r="N26" s="46"/>
      <c r="O26" s="41">
        <f t="shared" si="1"/>
        <v>0</v>
      </c>
      <c r="S26" s="15" t="s">
        <v>22</v>
      </c>
    </row>
    <row r="27" spans="2:24" ht="49.5" customHeight="1" thickBot="1">
      <c r="B27" s="37">
        <v>7</v>
      </c>
      <c r="C27" s="38">
        <f t="shared" si="2"/>
        <v>0</v>
      </c>
      <c r="D27" s="38">
        <f t="shared" si="0"/>
        <v>0</v>
      </c>
      <c r="E27" s="42"/>
      <c r="F27" s="42"/>
      <c r="G27" s="43"/>
      <c r="H27" s="44"/>
      <c r="I27" s="45"/>
      <c r="J27" s="47" t="s">
        <v>121</v>
      </c>
      <c r="K27" s="48"/>
      <c r="L27" s="48"/>
      <c r="M27" s="46"/>
      <c r="N27" s="46"/>
      <c r="O27" s="41">
        <f t="shared" si="1"/>
        <v>0</v>
      </c>
      <c r="S27" s="15" t="s">
        <v>46</v>
      </c>
    </row>
    <row r="28" spans="2:24" ht="49.5" customHeight="1" thickBot="1">
      <c r="B28" s="37">
        <v>8</v>
      </c>
      <c r="C28" s="38">
        <f t="shared" si="2"/>
        <v>0</v>
      </c>
      <c r="D28" s="38">
        <f t="shared" si="0"/>
        <v>0</v>
      </c>
      <c r="E28" s="42"/>
      <c r="F28" s="42"/>
      <c r="G28" s="43"/>
      <c r="H28" s="44"/>
      <c r="I28" s="45"/>
      <c r="J28" s="47" t="s">
        <v>121</v>
      </c>
      <c r="K28" s="48"/>
      <c r="L28" s="48"/>
      <c r="M28" s="46"/>
      <c r="N28" s="46"/>
      <c r="O28" s="41">
        <f t="shared" si="1"/>
        <v>0</v>
      </c>
      <c r="S28" s="15" t="s">
        <v>23</v>
      </c>
    </row>
    <row r="29" spans="2:24" ht="49.5" customHeight="1" thickBot="1">
      <c r="B29" s="37">
        <v>9</v>
      </c>
      <c r="C29" s="38">
        <f t="shared" si="2"/>
        <v>0</v>
      </c>
      <c r="D29" s="38">
        <f t="shared" si="0"/>
        <v>0</v>
      </c>
      <c r="E29" s="42"/>
      <c r="F29" s="42"/>
      <c r="G29" s="43"/>
      <c r="H29" s="44"/>
      <c r="I29" s="45"/>
      <c r="J29" s="47" t="s">
        <v>121</v>
      </c>
      <c r="K29" s="48"/>
      <c r="L29" s="48"/>
      <c r="M29" s="46"/>
      <c r="N29" s="46"/>
      <c r="O29" s="41">
        <f t="shared" si="1"/>
        <v>0</v>
      </c>
      <c r="S29" s="15" t="s">
        <v>24</v>
      </c>
    </row>
    <row r="30" spans="2:24" ht="49.5" customHeight="1" thickBot="1">
      <c r="B30" s="37">
        <v>10</v>
      </c>
      <c r="C30" s="38">
        <f t="shared" si="2"/>
        <v>0</v>
      </c>
      <c r="D30" s="38">
        <f t="shared" si="0"/>
        <v>0</v>
      </c>
      <c r="E30" s="42"/>
      <c r="F30" s="42"/>
      <c r="G30" s="43"/>
      <c r="H30" s="44"/>
      <c r="I30" s="45"/>
      <c r="J30" s="47" t="s">
        <v>121</v>
      </c>
      <c r="K30" s="48"/>
      <c r="L30" s="48"/>
      <c r="M30" s="46"/>
      <c r="N30" s="46"/>
      <c r="O30" s="41">
        <f t="shared" si="1"/>
        <v>0</v>
      </c>
      <c r="S30" s="15" t="s">
        <v>25</v>
      </c>
    </row>
    <row r="31" spans="2:24" ht="49.5" customHeight="1" thickBot="1">
      <c r="B31" s="50">
        <v>11</v>
      </c>
      <c r="C31" s="51">
        <f t="shared" si="2"/>
        <v>0</v>
      </c>
      <c r="D31" s="51">
        <f t="shared" si="0"/>
        <v>0</v>
      </c>
      <c r="E31" s="52"/>
      <c r="F31" s="52"/>
      <c r="G31" s="52"/>
      <c r="H31" s="53"/>
      <c r="I31" s="54"/>
      <c r="J31" s="55" t="s">
        <v>121</v>
      </c>
      <c r="K31" s="56"/>
      <c r="L31" s="56"/>
      <c r="M31" s="57"/>
      <c r="N31" s="57"/>
      <c r="O31" s="58">
        <f t="shared" si="1"/>
        <v>0</v>
      </c>
      <c r="S31" s="15" t="s">
        <v>47</v>
      </c>
    </row>
    <row r="32" spans="2:24" ht="49.5" customHeight="1" thickBot="1">
      <c r="B32" s="37">
        <v>12</v>
      </c>
      <c r="C32" s="38">
        <f t="shared" si="2"/>
        <v>0</v>
      </c>
      <c r="D32" s="38">
        <f t="shared" si="0"/>
        <v>0</v>
      </c>
      <c r="E32" s="42"/>
      <c r="F32" s="42"/>
      <c r="G32" s="43"/>
      <c r="H32" s="44"/>
      <c r="I32" s="45"/>
      <c r="J32" s="47" t="s">
        <v>121</v>
      </c>
      <c r="K32" s="48"/>
      <c r="L32" s="48"/>
      <c r="M32" s="46"/>
      <c r="N32" s="46"/>
      <c r="O32" s="41">
        <f t="shared" si="1"/>
        <v>0</v>
      </c>
      <c r="S32" s="15" t="s">
        <v>26</v>
      </c>
    </row>
    <row r="33" spans="2:19" ht="49.5" customHeight="1" thickBot="1">
      <c r="B33" s="37">
        <v>13</v>
      </c>
      <c r="C33" s="38">
        <f t="shared" si="2"/>
        <v>0</v>
      </c>
      <c r="D33" s="38">
        <f t="shared" si="0"/>
        <v>0</v>
      </c>
      <c r="E33" s="42"/>
      <c r="F33" s="42"/>
      <c r="G33" s="43"/>
      <c r="H33" s="44"/>
      <c r="I33" s="45"/>
      <c r="J33" s="47" t="s">
        <v>121</v>
      </c>
      <c r="K33" s="48"/>
      <c r="L33" s="48"/>
      <c r="M33" s="46"/>
      <c r="N33" s="46"/>
      <c r="O33" s="41">
        <f t="shared" si="1"/>
        <v>0</v>
      </c>
      <c r="S33" s="15" t="s">
        <v>48</v>
      </c>
    </row>
    <row r="34" spans="2:19" ht="49.5" customHeight="1" thickBot="1">
      <c r="B34" s="37">
        <v>14</v>
      </c>
      <c r="C34" s="38">
        <f t="shared" si="2"/>
        <v>0</v>
      </c>
      <c r="D34" s="38">
        <f t="shared" si="0"/>
        <v>0</v>
      </c>
      <c r="E34" s="42"/>
      <c r="F34" s="42"/>
      <c r="G34" s="43"/>
      <c r="H34" s="44"/>
      <c r="I34" s="45"/>
      <c r="J34" s="47" t="s">
        <v>121</v>
      </c>
      <c r="K34" s="48"/>
      <c r="L34" s="48"/>
      <c r="M34" s="46"/>
      <c r="N34" s="46"/>
      <c r="O34" s="41">
        <f t="shared" si="1"/>
        <v>0</v>
      </c>
      <c r="S34" s="15" t="s">
        <v>27</v>
      </c>
    </row>
    <row r="35" spans="2:19" ht="49.5" customHeight="1" thickBot="1">
      <c r="B35" s="37">
        <v>15</v>
      </c>
      <c r="C35" s="38">
        <f t="shared" si="2"/>
        <v>0</v>
      </c>
      <c r="D35" s="38">
        <f t="shared" si="0"/>
        <v>0</v>
      </c>
      <c r="E35" s="42"/>
      <c r="F35" s="42"/>
      <c r="G35" s="43"/>
      <c r="H35" s="44"/>
      <c r="I35" s="45"/>
      <c r="J35" s="47" t="s">
        <v>121</v>
      </c>
      <c r="K35" s="48"/>
      <c r="L35" s="48"/>
      <c r="M35" s="46"/>
      <c r="N35" s="46"/>
      <c r="O35" s="41">
        <f t="shared" si="1"/>
        <v>0</v>
      </c>
      <c r="S35" s="15" t="s">
        <v>28</v>
      </c>
    </row>
    <row r="36" spans="2:19" ht="49.5" customHeight="1" thickBot="1">
      <c r="B36" s="37">
        <v>16</v>
      </c>
      <c r="C36" s="38">
        <f t="shared" si="2"/>
        <v>0</v>
      </c>
      <c r="D36" s="38">
        <f t="shared" si="0"/>
        <v>0</v>
      </c>
      <c r="E36" s="42"/>
      <c r="F36" s="42"/>
      <c r="G36" s="43"/>
      <c r="H36" s="44"/>
      <c r="I36" s="45"/>
      <c r="J36" s="47" t="s">
        <v>121</v>
      </c>
      <c r="K36" s="48"/>
      <c r="L36" s="48"/>
      <c r="M36" s="46"/>
      <c r="N36" s="46"/>
      <c r="O36" s="41">
        <f t="shared" si="1"/>
        <v>0</v>
      </c>
      <c r="S36" s="15" t="s">
        <v>29</v>
      </c>
    </row>
    <row r="37" spans="2:19" ht="49.5" customHeight="1" thickBot="1">
      <c r="B37" s="37">
        <v>17</v>
      </c>
      <c r="C37" s="38">
        <f t="shared" si="2"/>
        <v>0</v>
      </c>
      <c r="D37" s="38">
        <f t="shared" si="0"/>
        <v>0</v>
      </c>
      <c r="E37" s="42"/>
      <c r="F37" s="42"/>
      <c r="G37" s="43"/>
      <c r="H37" s="44"/>
      <c r="I37" s="45"/>
      <c r="J37" s="47" t="s">
        <v>121</v>
      </c>
      <c r="K37" s="48"/>
      <c r="L37" s="48"/>
      <c r="M37" s="46"/>
      <c r="N37" s="46"/>
      <c r="O37" s="41">
        <f t="shared" si="1"/>
        <v>0</v>
      </c>
      <c r="S37" s="15" t="s">
        <v>30</v>
      </c>
    </row>
    <row r="38" spans="2:19" ht="49.5" customHeight="1" thickBot="1">
      <c r="B38" s="37">
        <v>18</v>
      </c>
      <c r="C38" s="38">
        <f t="shared" si="2"/>
        <v>0</v>
      </c>
      <c r="D38" s="38">
        <f t="shared" si="0"/>
        <v>0</v>
      </c>
      <c r="E38" s="42"/>
      <c r="F38" s="42"/>
      <c r="G38" s="43"/>
      <c r="H38" s="44"/>
      <c r="I38" s="45"/>
      <c r="J38" s="47" t="s">
        <v>121</v>
      </c>
      <c r="K38" s="48"/>
      <c r="L38" s="48"/>
      <c r="M38" s="46"/>
      <c r="N38" s="46"/>
      <c r="O38" s="41">
        <f t="shared" si="1"/>
        <v>0</v>
      </c>
      <c r="S38" s="16" t="s">
        <v>31</v>
      </c>
    </row>
    <row r="39" spans="2:19" ht="49.5" customHeight="1" thickBot="1">
      <c r="B39" s="37">
        <v>19</v>
      </c>
      <c r="C39" s="38">
        <f t="shared" si="2"/>
        <v>0</v>
      </c>
      <c r="D39" s="38">
        <f t="shared" si="0"/>
        <v>0</v>
      </c>
      <c r="E39" s="42"/>
      <c r="F39" s="42"/>
      <c r="G39" s="43"/>
      <c r="H39" s="44"/>
      <c r="I39" s="45"/>
      <c r="J39" s="47" t="s">
        <v>121</v>
      </c>
      <c r="K39" s="48"/>
      <c r="L39" s="48"/>
      <c r="M39" s="46"/>
      <c r="N39" s="46"/>
      <c r="O39" s="41">
        <f t="shared" si="1"/>
        <v>0</v>
      </c>
      <c r="S39" s="15" t="s">
        <v>66</v>
      </c>
    </row>
    <row r="40" spans="2:19" ht="49.5" customHeight="1" thickBot="1">
      <c r="B40" s="37">
        <v>20</v>
      </c>
      <c r="C40" s="38">
        <f t="shared" si="2"/>
        <v>0</v>
      </c>
      <c r="D40" s="38">
        <f t="shared" si="0"/>
        <v>0</v>
      </c>
      <c r="E40" s="42"/>
      <c r="F40" s="42"/>
      <c r="G40" s="43"/>
      <c r="H40" s="44"/>
      <c r="I40" s="45"/>
      <c r="J40" s="47" t="s">
        <v>121</v>
      </c>
      <c r="K40" s="48"/>
      <c r="L40" s="48"/>
      <c r="M40" s="46"/>
      <c r="N40" s="46"/>
      <c r="O40" s="41">
        <f t="shared" si="1"/>
        <v>0</v>
      </c>
      <c r="S40" s="17" t="s">
        <v>56</v>
      </c>
    </row>
    <row r="41" spans="2:19" ht="49.5" customHeight="1" thickBot="1">
      <c r="B41" s="37">
        <v>21</v>
      </c>
      <c r="C41" s="38">
        <f t="shared" si="2"/>
        <v>0</v>
      </c>
      <c r="D41" s="38">
        <f t="shared" si="0"/>
        <v>0</v>
      </c>
      <c r="E41" s="42"/>
      <c r="F41" s="42"/>
      <c r="G41" s="43"/>
      <c r="H41" s="44"/>
      <c r="I41" s="45"/>
      <c r="J41" s="47" t="s">
        <v>121</v>
      </c>
      <c r="K41" s="48"/>
      <c r="L41" s="48"/>
      <c r="M41" s="46"/>
      <c r="N41" s="46"/>
      <c r="O41" s="41">
        <f t="shared" si="1"/>
        <v>0</v>
      </c>
      <c r="S41" s="18" t="s">
        <v>57</v>
      </c>
    </row>
    <row r="42" spans="2:19" ht="49.5" customHeight="1" thickBot="1">
      <c r="B42" s="37">
        <v>22</v>
      </c>
      <c r="C42" s="38">
        <f t="shared" si="2"/>
        <v>0</v>
      </c>
      <c r="D42" s="38">
        <f t="shared" si="0"/>
        <v>0</v>
      </c>
      <c r="E42" s="42"/>
      <c r="F42" s="42"/>
      <c r="G42" s="43"/>
      <c r="H42" s="44"/>
      <c r="I42" s="45"/>
      <c r="J42" s="47" t="s">
        <v>121</v>
      </c>
      <c r="K42" s="48"/>
      <c r="L42" s="48"/>
      <c r="M42" s="46"/>
      <c r="N42" s="46"/>
      <c r="O42" s="41">
        <f t="shared" si="1"/>
        <v>0</v>
      </c>
      <c r="S42" s="17" t="s">
        <v>49</v>
      </c>
    </row>
    <row r="43" spans="2:19" ht="49.5" customHeight="1" thickBot="1">
      <c r="B43" s="37">
        <v>23</v>
      </c>
      <c r="C43" s="38">
        <f t="shared" si="2"/>
        <v>0</v>
      </c>
      <c r="D43" s="38">
        <f t="shared" si="0"/>
        <v>0</v>
      </c>
      <c r="E43" s="42"/>
      <c r="F43" s="42"/>
      <c r="G43" s="43"/>
      <c r="H43" s="44"/>
      <c r="I43" s="45"/>
      <c r="J43" s="47" t="s">
        <v>121</v>
      </c>
      <c r="K43" s="48"/>
      <c r="L43" s="48"/>
      <c r="M43" s="46"/>
      <c r="N43" s="46"/>
      <c r="O43" s="41">
        <f t="shared" si="1"/>
        <v>0</v>
      </c>
      <c r="S43" s="18" t="s">
        <v>32</v>
      </c>
    </row>
    <row r="44" spans="2:19" ht="49.5" customHeight="1" thickBot="1">
      <c r="B44" s="37">
        <v>24</v>
      </c>
      <c r="C44" s="38">
        <f t="shared" si="2"/>
        <v>0</v>
      </c>
      <c r="D44" s="38">
        <f t="shared" si="0"/>
        <v>0</v>
      </c>
      <c r="E44" s="42"/>
      <c r="F44" s="42"/>
      <c r="G44" s="43"/>
      <c r="H44" s="44"/>
      <c r="I44" s="45"/>
      <c r="J44" s="47" t="s">
        <v>121</v>
      </c>
      <c r="K44" s="48"/>
      <c r="L44" s="48"/>
      <c r="M44" s="46"/>
      <c r="N44" s="46"/>
      <c r="O44" s="41">
        <f t="shared" si="1"/>
        <v>0</v>
      </c>
      <c r="S44" s="18" t="s">
        <v>50</v>
      </c>
    </row>
    <row r="45" spans="2:19" ht="49.5" customHeight="1" thickBot="1">
      <c r="B45" s="37">
        <v>25</v>
      </c>
      <c r="C45" s="38">
        <f t="shared" si="2"/>
        <v>0</v>
      </c>
      <c r="D45" s="38">
        <f t="shared" si="0"/>
        <v>0</v>
      </c>
      <c r="E45" s="42"/>
      <c r="F45" s="42"/>
      <c r="G45" s="43"/>
      <c r="H45" s="44"/>
      <c r="I45" s="45"/>
      <c r="J45" s="47" t="s">
        <v>121</v>
      </c>
      <c r="K45" s="48"/>
      <c r="L45" s="48"/>
      <c r="M45" s="46"/>
      <c r="N45" s="46"/>
      <c r="O45" s="41">
        <f t="shared" si="1"/>
        <v>0</v>
      </c>
      <c r="S45" s="18" t="s">
        <v>51</v>
      </c>
    </row>
    <row r="46" spans="2:19" ht="49.5" customHeight="1" thickBot="1">
      <c r="B46" s="37">
        <v>26</v>
      </c>
      <c r="C46" s="38">
        <f t="shared" si="2"/>
        <v>0</v>
      </c>
      <c r="D46" s="38">
        <f t="shared" si="0"/>
        <v>0</v>
      </c>
      <c r="E46" s="42"/>
      <c r="F46" s="42"/>
      <c r="G46" s="43"/>
      <c r="H46" s="44"/>
      <c r="I46" s="45"/>
      <c r="J46" s="47" t="s">
        <v>121</v>
      </c>
      <c r="K46" s="48"/>
      <c r="L46" s="48"/>
      <c r="M46" s="46"/>
      <c r="N46" s="46"/>
      <c r="O46" s="41">
        <f t="shared" si="1"/>
        <v>0</v>
      </c>
      <c r="S46" s="18" t="s">
        <v>52</v>
      </c>
    </row>
    <row r="47" spans="2:19" ht="49.5" customHeight="1" thickBot="1">
      <c r="B47" s="37">
        <v>27</v>
      </c>
      <c r="C47" s="38">
        <f t="shared" si="2"/>
        <v>0</v>
      </c>
      <c r="D47" s="38">
        <f t="shared" si="0"/>
        <v>0</v>
      </c>
      <c r="E47" s="42"/>
      <c r="F47" s="42"/>
      <c r="G47" s="43"/>
      <c r="H47" s="44"/>
      <c r="I47" s="45"/>
      <c r="J47" s="47" t="s">
        <v>121</v>
      </c>
      <c r="K47" s="48"/>
      <c r="L47" s="48"/>
      <c r="M47" s="46"/>
      <c r="N47" s="46"/>
      <c r="O47" s="41">
        <f t="shared" si="1"/>
        <v>0</v>
      </c>
      <c r="S47" s="18" t="s">
        <v>108</v>
      </c>
    </row>
    <row r="48" spans="2:19" ht="49.5" customHeight="1" thickBot="1">
      <c r="B48" s="37">
        <v>28</v>
      </c>
      <c r="C48" s="38">
        <f t="shared" si="2"/>
        <v>0</v>
      </c>
      <c r="D48" s="38">
        <f t="shared" si="0"/>
        <v>0</v>
      </c>
      <c r="E48" s="42"/>
      <c r="F48" s="42"/>
      <c r="G48" s="43"/>
      <c r="H48" s="44"/>
      <c r="I48" s="45"/>
      <c r="J48" s="47" t="s">
        <v>121</v>
      </c>
      <c r="K48" s="48"/>
      <c r="L48" s="48"/>
      <c r="M48" s="46"/>
      <c r="N48" s="46"/>
      <c r="O48" s="41">
        <f t="shared" si="1"/>
        <v>0</v>
      </c>
      <c r="S48" s="18" t="s">
        <v>107</v>
      </c>
    </row>
    <row r="49" spans="2:15" ht="49.5" customHeight="1" thickBot="1">
      <c r="B49" s="37">
        <v>29</v>
      </c>
      <c r="C49" s="38">
        <f t="shared" si="2"/>
        <v>0</v>
      </c>
      <c r="D49" s="38">
        <f t="shared" si="0"/>
        <v>0</v>
      </c>
      <c r="E49" s="42"/>
      <c r="F49" s="42"/>
      <c r="G49" s="43"/>
      <c r="H49" s="44"/>
      <c r="I49" s="45"/>
      <c r="J49" s="47" t="s">
        <v>121</v>
      </c>
      <c r="K49" s="48"/>
      <c r="L49" s="48"/>
      <c r="M49" s="46"/>
      <c r="N49" s="46"/>
      <c r="O49" s="41">
        <f t="shared" si="1"/>
        <v>0</v>
      </c>
    </row>
    <row r="50" spans="2:15" ht="49.5" customHeight="1" thickBot="1">
      <c r="B50" s="50">
        <v>30</v>
      </c>
      <c r="C50" s="51">
        <f t="shared" si="2"/>
        <v>0</v>
      </c>
      <c r="D50" s="51">
        <f t="shared" si="0"/>
        <v>0</v>
      </c>
      <c r="E50" s="52"/>
      <c r="F50" s="52"/>
      <c r="G50" s="52"/>
      <c r="H50" s="53"/>
      <c r="I50" s="54"/>
      <c r="J50" s="55" t="s">
        <v>121</v>
      </c>
      <c r="K50" s="56"/>
      <c r="L50" s="56"/>
      <c r="M50" s="57"/>
      <c r="N50" s="57"/>
      <c r="O50" s="58">
        <f t="shared" si="1"/>
        <v>0</v>
      </c>
    </row>
    <row r="51" spans="2:15" ht="30" customHeight="1"/>
    <row r="106" spans="10:10">
      <c r="J106"/>
    </row>
  </sheetData>
  <sheetProtection autoFilter="0"/>
  <mergeCells count="25">
    <mergeCell ref="N12:N17"/>
    <mergeCell ref="O12:O17"/>
    <mergeCell ref="G13:G17"/>
    <mergeCell ref="H13:H17"/>
    <mergeCell ref="J13:J17"/>
    <mergeCell ref="K13:L13"/>
    <mergeCell ref="M13:M17"/>
    <mergeCell ref="C6:F6"/>
    <mergeCell ref="K6:L6"/>
    <mergeCell ref="B12:B17"/>
    <mergeCell ref="C12:C17"/>
    <mergeCell ref="D12:D17"/>
    <mergeCell ref="E12:E17"/>
    <mergeCell ref="F12:F17"/>
    <mergeCell ref="G12:H12"/>
    <mergeCell ref="I12:I17"/>
    <mergeCell ref="J12:M12"/>
    <mergeCell ref="O2:O5"/>
    <mergeCell ref="C3:F4"/>
    <mergeCell ref="C5:F5"/>
    <mergeCell ref="A1:D1"/>
    <mergeCell ref="C2:F2"/>
    <mergeCell ref="K2:L5"/>
    <mergeCell ref="M2:M5"/>
    <mergeCell ref="N2:N5"/>
  </mergeCells>
  <phoneticPr fontId="1"/>
  <conditionalFormatting sqref="K6 N6:O6 M18:O20 O21:O50 C21:D50">
    <cfRule type="cellIs" dxfId="5" priority="2" operator="equal">
      <formula>0</formula>
    </cfRule>
  </conditionalFormatting>
  <conditionalFormatting sqref="K6 N6:O6 M18:O20 O21:O50">
    <cfRule type="cellIs" dxfId="4" priority="1" operator="equal">
      <formula>0</formula>
    </cfRule>
  </conditionalFormatting>
  <dataValidations count="9">
    <dataValidation type="list" allowBlank="1" showInputMessage="1" showErrorMessage="1" sqref="N18:N50" xr:uid="{AD883357-4C58-486C-94DA-DED9FBB346DB}">
      <formula1>$X$19:$X$21</formula1>
    </dataValidation>
    <dataValidation type="list" allowBlank="1" showInputMessage="1" showErrorMessage="1" sqref="M18:M50" xr:uid="{8720751F-5FDC-415A-955F-02ACED80B896}">
      <formula1>$U$5:$U$7</formula1>
    </dataValidation>
    <dataValidation type="list" allowBlank="1" showInputMessage="1" showErrorMessage="1" sqref="E18:E50" xr:uid="{5FF99B6E-B64B-4F24-A793-264E6F75689C}">
      <formula1>$U$20:$U$25</formula1>
    </dataValidation>
    <dataValidation type="list" allowBlank="1" showInputMessage="1" showErrorMessage="1" sqref="C3:F4" xr:uid="{D9DA4477-B0F0-4A3A-B02B-B58D3969B8D8}">
      <formula1>$S$13:$S$48</formula1>
    </dataValidation>
    <dataValidation type="list" allowBlank="1" showInputMessage="1" showErrorMessage="1" sqref="N18:N20" xr:uid="{BDF07F91-432D-4608-8E30-B8E209793005}">
      <formula1>$X$19:$X$19</formula1>
    </dataValidation>
    <dataValidation type="list" allowBlank="1" showInputMessage="1" showErrorMessage="1" sqref="I18:I50" xr:uid="{2D3190AD-9109-43CE-B3BB-F139A761F43B}">
      <formula1>$X$11:$X$17</formula1>
    </dataValidation>
    <dataValidation type="list" allowBlank="1" showInputMessage="1" showErrorMessage="1" sqref="C6:F6" xr:uid="{84E9CB69-33DA-489B-9961-337583049EDB}">
      <formula1>$U$13:$U$18</formula1>
    </dataValidation>
    <dataValidation type="list" allowBlank="1" showInputMessage="1" showErrorMessage="1" sqref="H18:H50" xr:uid="{A1377E4B-5C9D-4C7F-959A-FD8EAEE74F07}">
      <formula1>$S$9:$S$11</formula1>
    </dataValidation>
    <dataValidation type="list" allowBlank="1" showInputMessage="1" showErrorMessage="1" sqref="G18:G50" xr:uid="{2F4C607B-AC16-4C81-8923-200B216327AF}">
      <formula1>$T$5:$T$6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6" orientation="portrait" verticalDpi="300" r:id="rId1"/>
  <rowBreaks count="2" manualBreakCount="2">
    <brk id="31" max="14" man="1"/>
    <brk id="50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報告書</vt:lpstr>
      <vt:lpstr>別紙１　シート1</vt:lpstr>
      <vt:lpstr>別紙１　シート2</vt:lpstr>
      <vt:lpstr>別紙１　シート3</vt:lpstr>
      <vt:lpstr>別紙１　シート4</vt:lpstr>
      <vt:lpstr>別紙１　シート5</vt:lpstr>
      <vt:lpstr>別紙１　シート6</vt:lpstr>
      <vt:lpstr>別紙１　シート7</vt:lpstr>
      <vt:lpstr>別紙１　シート8</vt:lpstr>
      <vt:lpstr>別紙１　シート9</vt:lpstr>
      <vt:lpstr>別紙１　シート10</vt:lpstr>
      <vt:lpstr>'別紙１　シート1'!Print_Area</vt:lpstr>
      <vt:lpstr>'別紙１　シート10'!Print_Area</vt:lpstr>
      <vt:lpstr>'別紙１　シート2'!Print_Area</vt:lpstr>
      <vt:lpstr>'別紙１　シート3'!Print_Area</vt:lpstr>
      <vt:lpstr>'別紙１　シート4'!Print_Area</vt:lpstr>
      <vt:lpstr>'別紙１　シート5'!Print_Area</vt:lpstr>
      <vt:lpstr>'別紙１　シート6'!Print_Area</vt:lpstr>
      <vt:lpstr>'別紙１　シート7'!Print_Area</vt:lpstr>
      <vt:lpstr>'別紙１　シート8'!Print_Area</vt:lpstr>
      <vt:lpstr>'別紙１　シート9'!Print_Area</vt:lpstr>
      <vt:lpstr>報告書!Print_Area</vt:lpstr>
      <vt:lpstr>'別紙１　シート1'!Print_Titles</vt:lpstr>
      <vt:lpstr>'別紙１　シート10'!Print_Titles</vt:lpstr>
      <vt:lpstr>'別紙１　シート2'!Print_Titles</vt:lpstr>
      <vt:lpstr>'別紙１　シート3'!Print_Titles</vt:lpstr>
      <vt:lpstr>'別紙１　シート4'!Print_Titles</vt:lpstr>
      <vt:lpstr>'別紙１　シート5'!Print_Titles</vt:lpstr>
      <vt:lpstr>'別紙１　シート6'!Print_Titles</vt:lpstr>
      <vt:lpstr>'別紙１　シート7'!Print_Titles</vt:lpstr>
      <vt:lpstr>'別紙１　シート8'!Print_Titles</vt:lpstr>
      <vt:lpstr>'別紙１　シート9'!Print_Titles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fujii</cp:lastModifiedBy>
  <cp:lastPrinted>2023-04-27T01:49:08Z</cp:lastPrinted>
  <dcterms:created xsi:type="dcterms:W3CDTF">2017-08-21T07:56:09Z</dcterms:created>
  <dcterms:modified xsi:type="dcterms:W3CDTF">2023-04-27T01:49:30Z</dcterms:modified>
</cp:coreProperties>
</file>