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320" windowHeight="6270" tabRatio="940" activeTab="0"/>
  </bookViews>
  <sheets>
    <sheet name="女子1日目１コート（松前公園）" sheetId="1" r:id="rId1"/>
    <sheet name="女子1日目2コート（松前公園）" sheetId="2" r:id="rId2"/>
    <sheet name="女子1日目３コート(陶街道ゆとり公園)" sheetId="3" r:id="rId3"/>
    <sheet name="男子1日目1_2コート（松前公園）" sheetId="4" r:id="rId4"/>
    <sheet name="男子1日目4コート（陶街道ゆとり公園）" sheetId="5" r:id="rId5"/>
    <sheet name="女子２日目１コート（松前公園）" sheetId="6" r:id="rId6"/>
    <sheet name="女子２日目2コート(松前公園)" sheetId="7" r:id="rId7"/>
    <sheet name="女子２日目3コート(陶街道)" sheetId="8" r:id="rId8"/>
    <sheet name="女子２日目4コート(陶街道)" sheetId="9" r:id="rId9"/>
    <sheet name="男子2日目１コート（松前公園" sheetId="10" r:id="rId10"/>
    <sheet name="男子2日目4コート（陶街道 )" sheetId="11" r:id="rId11"/>
  </sheets>
  <definedNames>
    <definedName name="_xlnm.Print_Area" localSheetId="0">'女子1日目１コート（松前公園）'!$A$1:$U$41</definedName>
    <definedName name="_xlnm.Print_Area" localSheetId="1">'女子1日目2コート（松前公園）'!$A$1:$U$41</definedName>
    <definedName name="_xlnm.Print_Area" localSheetId="2">'女子1日目３コート(陶街道ゆとり公園)'!$A$1:$T$37</definedName>
    <definedName name="_xlnm.Print_Area" localSheetId="5">'女子２日目１コート（松前公園）'!$A$1:$U$41</definedName>
    <definedName name="_xlnm.Print_Area" localSheetId="6">'女子２日目2コート(松前公園)'!$A$1:$T$37</definedName>
    <definedName name="_xlnm.Print_Area" localSheetId="7">'女子２日目3コート(陶街道)'!$A$1:$T$37</definedName>
    <definedName name="_xlnm.Print_Area" localSheetId="8">'女子２日目4コート(陶街道)'!$A$1:$T$37</definedName>
    <definedName name="_xlnm.Print_Area" localSheetId="3">'男子1日目1_2コート（松前公園）'!$A$1:$T$37</definedName>
    <definedName name="_xlnm.Print_Area" localSheetId="4">'男子1日目4コート（陶街道ゆとり公園）'!$A$1:$U$41</definedName>
    <definedName name="_xlnm.Print_Area" localSheetId="9">'男子2日目１コート（松前公園'!$A$1:$U$41</definedName>
    <definedName name="_xlnm.Print_Area" localSheetId="10">'男子2日目4コート（陶街道 )'!$A$1:$U$41</definedName>
  </definedNames>
  <calcPr fullCalcOnLoad="1"/>
</workbook>
</file>

<file path=xl/sharedStrings.xml><?xml version="1.0" encoding="utf-8"?>
<sst xmlns="http://schemas.openxmlformats.org/spreadsheetml/2006/main" count="565" uniqueCount="128">
  <si>
    <t>チーム名</t>
  </si>
  <si>
    <t>勝敗</t>
  </si>
  <si>
    <t>得失点差</t>
  </si>
  <si>
    <t>順位</t>
  </si>
  <si>
    <t>市町名</t>
  </si>
  <si>
    <t>得点</t>
  </si>
  <si>
    <t>失点</t>
  </si>
  <si>
    <t>№</t>
  </si>
  <si>
    <t>失点</t>
  </si>
  <si>
    <t>得点</t>
  </si>
  <si>
    <t>№</t>
  </si>
  <si>
    <t xml:space="preserve"> </t>
  </si>
  <si>
    <t>　</t>
  </si>
  <si>
    <t>　ミニバスケットボール（女子）</t>
  </si>
  <si>
    <t>　　</t>
  </si>
  <si>
    <t>勝敗</t>
  </si>
  <si>
    <t>勝敗</t>
  </si>
  <si>
    <t>ミニバスケットボール（女子）</t>
  </si>
  <si>
    <t>松山市</t>
  </si>
  <si>
    <t>伊予市</t>
  </si>
  <si>
    <t>伊方ジュニア</t>
  </si>
  <si>
    <t>四国中央市</t>
  </si>
  <si>
    <t>松前町</t>
  </si>
  <si>
    <t>伊方町</t>
  </si>
  <si>
    <t>愛南町</t>
  </si>
  <si>
    <t>小野</t>
  </si>
  <si>
    <t>久万高原町</t>
  </si>
  <si>
    <t>伊台</t>
  </si>
  <si>
    <t>西条市</t>
  </si>
  <si>
    <t>粟井</t>
  </si>
  <si>
    <t>河野</t>
  </si>
  <si>
    <t>小富士</t>
  </si>
  <si>
    <t>久米・平野</t>
  </si>
  <si>
    <t>中山</t>
  </si>
  <si>
    <t>大洲市</t>
  </si>
  <si>
    <t>北条</t>
  </si>
  <si>
    <t>緑・東海</t>
  </si>
  <si>
    <t>　ミニバスケットボール（男子）</t>
  </si>
  <si>
    <t>伊予</t>
  </si>
  <si>
    <t>生石</t>
  </si>
  <si>
    <t>松前</t>
  </si>
  <si>
    <t>窪田男子</t>
  </si>
  <si>
    <t>東温市</t>
  </si>
  <si>
    <t>潮見男子</t>
  </si>
  <si>
    <t>垣生ラビッツ</t>
  </si>
  <si>
    <t>砥部光</t>
  </si>
  <si>
    <t>会場：陶街道ゆとり公園体育館　《４コート》</t>
  </si>
  <si>
    <t>伊方町</t>
  </si>
  <si>
    <t>会場：松前公園体育館　《１・２コート》</t>
  </si>
  <si>
    <t>平城ＭＢＣ</t>
  </si>
  <si>
    <t>７月１８日（土）</t>
  </si>
  <si>
    <t>７月１８日（土）</t>
  </si>
  <si>
    <t>会場：松前公園体育館　《２コート》</t>
  </si>
  <si>
    <t>会場：松前公園体育館　《１コート》</t>
  </si>
  <si>
    <t>潮見</t>
  </si>
  <si>
    <t>双葉スポーツクラブ</t>
  </si>
  <si>
    <t>７月１８日（土）</t>
  </si>
  <si>
    <t>堀江</t>
  </si>
  <si>
    <t>三崎</t>
  </si>
  <si>
    <t>伊予MBC</t>
  </si>
  <si>
    <t>久万Ｈｉ-landers</t>
  </si>
  <si>
    <t>久万高原町</t>
  </si>
  <si>
    <t>荏原ラビットＭＢＣ</t>
  </si>
  <si>
    <t>宮前男子ＭＢＣ</t>
  </si>
  <si>
    <t>椿ＭＢＣ</t>
  </si>
  <si>
    <t>道後ＭＢＣ</t>
  </si>
  <si>
    <t>７月１９日（日）</t>
  </si>
  <si>
    <t>大久</t>
  </si>
  <si>
    <t>会場：松前公園体育館《２コート》</t>
  </si>
  <si>
    <t>川之石</t>
  </si>
  <si>
    <t>八幡浜市</t>
  </si>
  <si>
    <t>ＥＫＵＢＯ</t>
  </si>
  <si>
    <t>会場：陶街道ゆとり公園体育館《３コート》</t>
  </si>
  <si>
    <t>ＳＯＧＡ</t>
  </si>
  <si>
    <t>高浜ＬＥＡＤ</t>
  </si>
  <si>
    <t>垣生女子</t>
  </si>
  <si>
    <t>湯山</t>
  </si>
  <si>
    <t>湯築</t>
  </si>
  <si>
    <t>７月１９日（日）</t>
  </si>
  <si>
    <t>四国中央フレンズ</t>
  </si>
  <si>
    <t>桑原キング</t>
  </si>
  <si>
    <t>砥部町</t>
  </si>
  <si>
    <t>東温男子</t>
  </si>
  <si>
    <t>会場：陶街道ゆとり公園体育館　《３コート》</t>
  </si>
  <si>
    <t>ミニバスケットボール（男子）</t>
  </si>
  <si>
    <t>ワイルドベアーズ</t>
  </si>
  <si>
    <t>伊方小</t>
  </si>
  <si>
    <t>久万PEAKS　　　　　　（オープン参加）</t>
  </si>
  <si>
    <t>三芳（オープン参加）</t>
  </si>
  <si>
    <t>東予ＭＢＣ　　　　　　（オープン参加）</t>
  </si>
  <si>
    <t>吉田</t>
  </si>
  <si>
    <t>宇和島市</t>
  </si>
  <si>
    <t>窪田女子</t>
  </si>
  <si>
    <t>田野（オープン参加）</t>
  </si>
  <si>
    <t>会場：松前公園体育館《１・２コート》</t>
  </si>
  <si>
    <t>会場：陶街道ゆとり体育館《３・４コート》</t>
  </si>
  <si>
    <t>正岡（オープン参加）</t>
  </si>
  <si>
    <t>━</t>
  </si>
  <si>
    <t>（１５</t>
  </si>
  <si>
    <t>ー</t>
  </si>
  <si>
    <t>３８）</t>
  </si>
  <si>
    <t>２勝０敗</t>
  </si>
  <si>
    <t>1勝1敗</t>
  </si>
  <si>
    <t>―</t>
  </si>
  <si>
    <t>2勝0敗</t>
  </si>
  <si>
    <t>0勝2敗</t>
  </si>
  <si>
    <t>1勝1敗</t>
  </si>
  <si>
    <t>―</t>
  </si>
  <si>
    <t>2勝0敗</t>
  </si>
  <si>
    <t>1勝1敗</t>
  </si>
  <si>
    <t>0勝2敗</t>
  </si>
  <si>
    <t>　（２１－３５）</t>
  </si>
  <si>
    <t>／</t>
  </si>
  <si>
    <t>＼</t>
  </si>
  <si>
    <t>―</t>
  </si>
  <si>
    <t>0勝2敗</t>
  </si>
  <si>
    <t>1勝1敗</t>
  </si>
  <si>
    <t>2勝0敗</t>
  </si>
  <si>
    <t>―</t>
  </si>
  <si>
    <t>2勝0敗</t>
  </si>
  <si>
    <t>1勝1敗</t>
  </si>
  <si>
    <t>0勝2敗</t>
  </si>
  <si>
    <t>（３７－１４）</t>
  </si>
  <si>
    <t>　―</t>
  </si>
  <si>
    <t>―</t>
  </si>
  <si>
    <t>（１２－５１）</t>
  </si>
  <si>
    <t>1勝1敗</t>
  </si>
  <si>
    <t>2勝0敗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</si>
</sst>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6" fillId="0" borderId="0" xfId="0" applyFont="1" applyAlignment="1">
      <alignment horizontal="center" vertical="center" textRotation="255"/>
    </xf>
    <xf numFmtId="56" fontId="5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wrapText="1"/>
    </xf>
    <xf numFmtId="0" fontId="15" fillId="0" borderId="2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09800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8768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857750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2193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457450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6957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657475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71475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00350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2195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15</xdr:col>
      <xdr:colOff>66675</xdr:colOff>
      <xdr:row>4</xdr:row>
      <xdr:rowOff>28575</xdr:rowOff>
    </xdr:from>
    <xdr:to>
      <xdr:col>17</xdr:col>
      <xdr:colOff>47625</xdr:colOff>
      <xdr:row>5</xdr:row>
      <xdr:rowOff>257175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476750" y="1057275"/>
          <a:ext cx="619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16</xdr:col>
      <xdr:colOff>133350</xdr:colOff>
      <xdr:row>5</xdr:row>
      <xdr:rowOff>247650</xdr:rowOff>
    </xdr:from>
    <xdr:to>
      <xdr:col>17</xdr:col>
      <xdr:colOff>190500</xdr:colOff>
      <xdr:row>7</xdr:row>
      <xdr:rowOff>76200</xdr:rowOff>
    </xdr:to>
    <xdr:sp>
      <xdr:nvSpPr>
        <xdr:cNvPr id="13" name="直線コネクタ 14"/>
        <xdr:cNvSpPr>
          <a:spLocks/>
        </xdr:cNvSpPr>
      </xdr:nvSpPr>
      <xdr:spPr>
        <a:xfrm>
          <a:off x="4886325" y="140017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7</xdr:row>
      <xdr:rowOff>19050</xdr:rowOff>
    </xdr:from>
    <xdr:to>
      <xdr:col>17</xdr:col>
      <xdr:colOff>676275</xdr:colOff>
      <xdr:row>9</xdr:row>
      <xdr:rowOff>19050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5238750" y="1619250"/>
          <a:ext cx="485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twoCellAnchor>
  <xdr:twoCellAnchor>
    <xdr:from>
      <xdr:col>5</xdr:col>
      <xdr:colOff>180975</xdr:colOff>
      <xdr:row>3</xdr:row>
      <xdr:rowOff>123825</xdr:rowOff>
    </xdr:from>
    <xdr:to>
      <xdr:col>7</xdr:col>
      <xdr:colOff>38100</xdr:colOff>
      <xdr:row>5</xdr:row>
      <xdr:rowOff>200025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847850" y="981075"/>
          <a:ext cx="542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45
</a:t>
          </a:r>
        </a:p>
      </xdr:txBody>
    </xdr:sp>
    <xdr:clientData/>
  </xdr:twoCellAnchor>
  <xdr:twoCellAnchor>
    <xdr:from>
      <xdr:col>4</xdr:col>
      <xdr:colOff>590550</xdr:colOff>
      <xdr:row>5</xdr:row>
      <xdr:rowOff>238125</xdr:rowOff>
    </xdr:from>
    <xdr:to>
      <xdr:col>5</xdr:col>
      <xdr:colOff>209550</xdr:colOff>
      <xdr:row>7</xdr:row>
      <xdr:rowOff>47625</xdr:rowOff>
    </xdr:to>
    <xdr:sp>
      <xdr:nvSpPr>
        <xdr:cNvPr id="16" name="直線コネクタ 18"/>
        <xdr:cNvSpPr>
          <a:spLocks/>
        </xdr:cNvSpPr>
      </xdr:nvSpPr>
      <xdr:spPr>
        <a:xfrm flipH="1">
          <a:off x="1571625" y="13906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19050</xdr:rowOff>
    </xdr:from>
    <xdr:to>
      <xdr:col>4</xdr:col>
      <xdr:colOff>666750</xdr:colOff>
      <xdr:row>9</xdr:row>
      <xdr:rowOff>9525</xdr:rowOff>
    </xdr:to>
    <xdr:sp>
      <xdr:nvSpPr>
        <xdr:cNvPr id="17" name="テキスト ボックス 19"/>
        <xdr:cNvSpPr txBox="1">
          <a:spLocks noChangeArrowheads="1"/>
        </xdr:cNvSpPr>
      </xdr:nvSpPr>
      <xdr:spPr>
        <a:xfrm>
          <a:off x="1295400" y="1619250"/>
          <a:ext cx="352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  <xdr:twoCellAnchor>
    <xdr:from>
      <xdr:col>17</xdr:col>
      <xdr:colOff>495300</xdr:colOff>
      <xdr:row>16</xdr:row>
      <xdr:rowOff>38100</xdr:rowOff>
    </xdr:from>
    <xdr:to>
      <xdr:col>18</xdr:col>
      <xdr:colOff>314325</xdr:colOff>
      <xdr:row>18</xdr:row>
      <xdr:rowOff>47625</xdr:rowOff>
    </xdr:to>
    <xdr:sp>
      <xdr:nvSpPr>
        <xdr:cNvPr id="18" name="テキスト ボックス 20"/>
        <xdr:cNvSpPr txBox="1">
          <a:spLocks noChangeArrowheads="1"/>
        </xdr:cNvSpPr>
      </xdr:nvSpPr>
      <xdr:spPr>
        <a:xfrm>
          <a:off x="5543550" y="3343275"/>
          <a:ext cx="504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48
</a:t>
          </a:r>
        </a:p>
      </xdr:txBody>
    </xdr:sp>
    <xdr:clientData/>
  </xdr:twoCellAnchor>
  <xdr:twoCellAnchor>
    <xdr:from>
      <xdr:col>18</xdr:col>
      <xdr:colOff>38100</xdr:colOff>
      <xdr:row>18</xdr:row>
      <xdr:rowOff>38100</xdr:rowOff>
    </xdr:from>
    <xdr:to>
      <xdr:col>18</xdr:col>
      <xdr:colOff>38100</xdr:colOff>
      <xdr:row>19</xdr:row>
      <xdr:rowOff>200025</xdr:rowOff>
    </xdr:to>
    <xdr:sp>
      <xdr:nvSpPr>
        <xdr:cNvPr id="19" name="直線コネクタ 22"/>
        <xdr:cNvSpPr>
          <a:spLocks/>
        </xdr:cNvSpPr>
      </xdr:nvSpPr>
      <xdr:spPr>
        <a:xfrm>
          <a:off x="5772150" y="3733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542925</xdr:colOff>
      <xdr:row>20</xdr:row>
      <xdr:rowOff>57150</xdr:rowOff>
    </xdr:from>
    <xdr:to>
      <xdr:col>18</xdr:col>
      <xdr:colOff>295275</xdr:colOff>
      <xdr:row>22</xdr:row>
      <xdr:rowOff>38100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5591175" y="4191000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32
</a:t>
          </a:r>
        </a:p>
      </xdr:txBody>
    </xdr:sp>
    <xdr:clientData/>
  </xdr:twoCellAnchor>
  <xdr:twoCellAnchor>
    <xdr:from>
      <xdr:col>4</xdr:col>
      <xdr:colOff>76200</xdr:colOff>
      <xdr:row>16</xdr:row>
      <xdr:rowOff>28575</xdr:rowOff>
    </xdr:from>
    <xdr:to>
      <xdr:col>4</xdr:col>
      <xdr:colOff>476250</xdr:colOff>
      <xdr:row>18</xdr:row>
      <xdr:rowOff>28575</xdr:rowOff>
    </xdr:to>
    <xdr:sp fLocksText="0">
      <xdr:nvSpPr>
        <xdr:cNvPr id="21" name="テキスト ボックス 25"/>
        <xdr:cNvSpPr txBox="1">
          <a:spLocks noChangeArrowheads="1"/>
        </xdr:cNvSpPr>
      </xdr:nvSpPr>
      <xdr:spPr>
        <a:xfrm>
          <a:off x="1057275" y="3333750"/>
          <a:ext cx="400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16</xdr:row>
      <xdr:rowOff>9525</xdr:rowOff>
    </xdr:from>
    <xdr:to>
      <xdr:col>5</xdr:col>
      <xdr:colOff>142875</xdr:colOff>
      <xdr:row>17</xdr:row>
      <xdr:rowOff>57150</xdr:rowOff>
    </xdr:to>
    <xdr:sp>
      <xdr:nvSpPr>
        <xdr:cNvPr id="22" name="テキスト ボックス 29"/>
        <xdr:cNvSpPr txBox="1">
          <a:spLocks noChangeArrowheads="1"/>
        </xdr:cNvSpPr>
      </xdr:nvSpPr>
      <xdr:spPr>
        <a:xfrm>
          <a:off x="1304925" y="3314700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4</xdr:col>
      <xdr:colOff>371475</xdr:colOff>
      <xdr:row>16</xdr:row>
      <xdr:rowOff>161925</xdr:rowOff>
    </xdr:from>
    <xdr:to>
      <xdr:col>5</xdr:col>
      <xdr:colOff>190500</xdr:colOff>
      <xdr:row>18</xdr:row>
      <xdr:rowOff>38100</xdr:rowOff>
    </xdr:to>
    <xdr:sp>
      <xdr:nvSpPr>
        <xdr:cNvPr id="23" name="テキスト ボックス 30"/>
        <xdr:cNvSpPr txBox="1">
          <a:spLocks noChangeArrowheads="1"/>
        </xdr:cNvSpPr>
      </xdr:nvSpPr>
      <xdr:spPr>
        <a:xfrm>
          <a:off x="1352550" y="3467100"/>
          <a:ext cx="504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</a:t>
          </a:r>
        </a:p>
      </xdr:txBody>
    </xdr:sp>
    <xdr:clientData/>
  </xdr:twoCellAnchor>
  <xdr:twoCellAnchor>
    <xdr:from>
      <xdr:col>4</xdr:col>
      <xdr:colOff>571500</xdr:colOff>
      <xdr:row>18</xdr:row>
      <xdr:rowOff>47625</xdr:rowOff>
    </xdr:from>
    <xdr:to>
      <xdr:col>4</xdr:col>
      <xdr:colOff>571500</xdr:colOff>
      <xdr:row>19</xdr:row>
      <xdr:rowOff>200025</xdr:rowOff>
    </xdr:to>
    <xdr:sp>
      <xdr:nvSpPr>
        <xdr:cNvPr id="24" name="直線コネクタ 32"/>
        <xdr:cNvSpPr>
          <a:spLocks/>
        </xdr:cNvSpPr>
      </xdr:nvSpPr>
      <xdr:spPr>
        <a:xfrm>
          <a:off x="1552575" y="3743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20</xdr:row>
      <xdr:rowOff>9525</xdr:rowOff>
    </xdr:from>
    <xdr:to>
      <xdr:col>5</xdr:col>
      <xdr:colOff>228600</xdr:colOff>
      <xdr:row>21</xdr:row>
      <xdr:rowOff>38100</xdr:rowOff>
    </xdr:to>
    <xdr:sp>
      <xdr:nvSpPr>
        <xdr:cNvPr id="25" name="テキスト ボックス 33"/>
        <xdr:cNvSpPr txBox="1">
          <a:spLocks noChangeArrowheads="1"/>
        </xdr:cNvSpPr>
      </xdr:nvSpPr>
      <xdr:spPr>
        <a:xfrm>
          <a:off x="1362075" y="4143375"/>
          <a:ext cx="53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</a:p>
      </xdr:txBody>
    </xdr:sp>
    <xdr:clientData/>
  </xdr:twoCellAnchor>
  <xdr:twoCellAnchor>
    <xdr:from>
      <xdr:col>4</xdr:col>
      <xdr:colOff>457200</xdr:colOff>
      <xdr:row>21</xdr:row>
      <xdr:rowOff>9525</xdr:rowOff>
    </xdr:from>
    <xdr:to>
      <xdr:col>5</xdr:col>
      <xdr:colOff>180975</xdr:colOff>
      <xdr:row>22</xdr:row>
      <xdr:rowOff>0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1438275" y="4362450"/>
          <a:ext cx="409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171450</xdr:colOff>
      <xdr:row>18</xdr:row>
      <xdr:rowOff>76200</xdr:rowOff>
    </xdr:from>
    <xdr:to>
      <xdr:col>3</xdr:col>
      <xdr:colOff>180975</xdr:colOff>
      <xdr:row>19</xdr:row>
      <xdr:rowOff>180975</xdr:rowOff>
    </xdr:to>
    <xdr:sp>
      <xdr:nvSpPr>
        <xdr:cNvPr id="27" name="直線コネクタ 35"/>
        <xdr:cNvSpPr>
          <a:spLocks/>
        </xdr:cNvSpPr>
      </xdr:nvSpPr>
      <xdr:spPr>
        <a:xfrm>
          <a:off x="809625" y="37719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14900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8958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885950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2576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590550</xdr:colOff>
      <xdr:row>16</xdr:row>
      <xdr:rowOff>38100</xdr:rowOff>
    </xdr:from>
    <xdr:to>
      <xdr:col>6</xdr:col>
      <xdr:colOff>114300</xdr:colOff>
      <xdr:row>17</xdr:row>
      <xdr:rowOff>47625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571625" y="3429000"/>
          <a:ext cx="552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552450</xdr:colOff>
      <xdr:row>21</xdr:row>
      <xdr:rowOff>28575</xdr:rowOff>
    </xdr:from>
    <xdr:to>
      <xdr:col>6</xdr:col>
      <xdr:colOff>114300</xdr:colOff>
      <xdr:row>21</xdr:row>
      <xdr:rowOff>161925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533525" y="4419600"/>
          <a:ext cx="5905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276225</xdr:colOff>
      <xdr:row>5</xdr:row>
      <xdr:rowOff>200025</xdr:rowOff>
    </xdr:from>
    <xdr:to>
      <xdr:col>4</xdr:col>
      <xdr:colOff>495300</xdr:colOff>
      <xdr:row>6</xdr:row>
      <xdr:rowOff>95250</xdr:rowOff>
    </xdr:to>
    <xdr:sp>
      <xdr:nvSpPr>
        <xdr:cNvPr id="14" name="直線コネクタ 15"/>
        <xdr:cNvSpPr>
          <a:spLocks/>
        </xdr:cNvSpPr>
      </xdr:nvSpPr>
      <xdr:spPr>
        <a:xfrm flipH="1">
          <a:off x="1257300" y="13525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57150</xdr:rowOff>
    </xdr:from>
    <xdr:to>
      <xdr:col>4</xdr:col>
      <xdr:colOff>523875</xdr:colOff>
      <xdr:row>8</xdr:row>
      <xdr:rowOff>57150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952500" y="1514475"/>
          <a:ext cx="552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381000</xdr:colOff>
      <xdr:row>3</xdr:row>
      <xdr:rowOff>28575</xdr:rowOff>
    </xdr:from>
    <xdr:to>
      <xdr:col>5</xdr:col>
      <xdr:colOff>257175</xdr:colOff>
      <xdr:row>4</xdr:row>
      <xdr:rowOff>66675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1362075" y="88582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3</xdr:col>
      <xdr:colOff>238125</xdr:colOff>
      <xdr:row>8</xdr:row>
      <xdr:rowOff>66675</xdr:rowOff>
    </xdr:from>
    <xdr:to>
      <xdr:col>4</xdr:col>
      <xdr:colOff>457200</xdr:colOff>
      <xdr:row>8</xdr:row>
      <xdr:rowOff>171450</xdr:rowOff>
    </xdr:to>
    <xdr:sp>
      <xdr:nvSpPr>
        <xdr:cNvPr id="17" name="テキスト ボックス 20"/>
        <xdr:cNvSpPr txBox="1">
          <a:spLocks noChangeArrowheads="1"/>
        </xdr:cNvSpPr>
      </xdr:nvSpPr>
      <xdr:spPr>
        <a:xfrm>
          <a:off x="876300" y="1790700"/>
          <a:ext cx="561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</xdr:col>
      <xdr:colOff>409575</xdr:colOff>
      <xdr:row>4</xdr:row>
      <xdr:rowOff>9525</xdr:rowOff>
    </xdr:from>
    <xdr:to>
      <xdr:col>5</xdr:col>
      <xdr:colOff>314325</xdr:colOff>
      <xdr:row>5</xdr:row>
      <xdr:rowOff>152400</xdr:rowOff>
    </xdr:to>
    <xdr:sp>
      <xdr:nvSpPr>
        <xdr:cNvPr id="18" name="テキスト ボックス 21"/>
        <xdr:cNvSpPr txBox="1">
          <a:spLocks noChangeArrowheads="1"/>
        </xdr:cNvSpPr>
      </xdr:nvSpPr>
      <xdr:spPr>
        <a:xfrm>
          <a:off x="1390650" y="1038225"/>
          <a:ext cx="590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5</xdr:col>
      <xdr:colOff>295275</xdr:colOff>
      <xdr:row>4</xdr:row>
      <xdr:rowOff>66675</xdr:rowOff>
    </xdr:from>
    <xdr:to>
      <xdr:col>7</xdr:col>
      <xdr:colOff>285750</xdr:colOff>
      <xdr:row>6</xdr:row>
      <xdr:rowOff>28575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962150" y="1095375"/>
          <a:ext cx="6762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38100</xdr:colOff>
      <xdr:row>5</xdr:row>
      <xdr:rowOff>238125</xdr:rowOff>
    </xdr:from>
    <xdr:to>
      <xdr:col>5</xdr:col>
      <xdr:colOff>285750</xdr:colOff>
      <xdr:row>7</xdr:row>
      <xdr:rowOff>66675</xdr:rowOff>
    </xdr:to>
    <xdr:sp>
      <xdr:nvSpPr>
        <xdr:cNvPr id="13" name="直線コネクタ 14"/>
        <xdr:cNvSpPr>
          <a:spLocks/>
        </xdr:cNvSpPr>
      </xdr:nvSpPr>
      <xdr:spPr>
        <a:xfrm flipH="1">
          <a:off x="1704975" y="1390650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7</xdr:row>
      <xdr:rowOff>114300</xdr:rowOff>
    </xdr:from>
    <xdr:to>
      <xdr:col>5</xdr:col>
      <xdr:colOff>190500</xdr:colOff>
      <xdr:row>9</xdr:row>
      <xdr:rowOff>28575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333500" y="1714500"/>
          <a:ext cx="523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15</xdr:col>
      <xdr:colOff>104775</xdr:colOff>
      <xdr:row>4</xdr:row>
      <xdr:rowOff>19050</xdr:rowOff>
    </xdr:from>
    <xdr:to>
      <xdr:col>17</xdr:col>
      <xdr:colOff>47625</xdr:colOff>
      <xdr:row>5</xdr:row>
      <xdr:rowOff>266700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4514850" y="1047750"/>
          <a:ext cx="581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６２</a:t>
          </a:r>
        </a:p>
      </xdr:txBody>
    </xdr:sp>
    <xdr:clientData/>
  </xdr:twoCellAnchor>
  <xdr:twoCellAnchor>
    <xdr:from>
      <xdr:col>16</xdr:col>
      <xdr:colOff>295275</xdr:colOff>
      <xdr:row>5</xdr:row>
      <xdr:rowOff>228600</xdr:rowOff>
    </xdr:from>
    <xdr:to>
      <xdr:col>17</xdr:col>
      <xdr:colOff>285750</xdr:colOff>
      <xdr:row>7</xdr:row>
      <xdr:rowOff>47625</xdr:rowOff>
    </xdr:to>
    <xdr:sp>
      <xdr:nvSpPr>
        <xdr:cNvPr id="16" name="直線コネクタ 18"/>
        <xdr:cNvSpPr>
          <a:spLocks/>
        </xdr:cNvSpPr>
      </xdr:nvSpPr>
      <xdr:spPr>
        <a:xfrm>
          <a:off x="5048250" y="1381125"/>
          <a:ext cx="285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7</xdr:row>
      <xdr:rowOff>57150</xdr:rowOff>
    </xdr:from>
    <xdr:to>
      <xdr:col>18</xdr:col>
      <xdr:colOff>47625</xdr:colOff>
      <xdr:row>8</xdr:row>
      <xdr:rowOff>285750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5362575" y="1657350"/>
          <a:ext cx="419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43175"/>
          <a:ext cx="30670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276600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526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324225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2767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3242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58152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5720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43175"/>
          <a:ext cx="30670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276600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526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324225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2767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3242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58152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5720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17</xdr:col>
      <xdr:colOff>171450</xdr:colOff>
      <xdr:row>13</xdr:row>
      <xdr:rowOff>57150</xdr:rowOff>
    </xdr:from>
    <xdr:to>
      <xdr:col>17</xdr:col>
      <xdr:colOff>619125</xdr:colOff>
      <xdr:row>13</xdr:row>
      <xdr:rowOff>209550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553075" y="2771775"/>
          <a:ext cx="447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17</xdr:col>
      <xdr:colOff>142875</xdr:colOff>
      <xdr:row>18</xdr:row>
      <xdr:rowOff>123825</xdr:rowOff>
    </xdr:from>
    <xdr:to>
      <xdr:col>17</xdr:col>
      <xdr:colOff>628650</xdr:colOff>
      <xdr:row>19</xdr:row>
      <xdr:rowOff>123825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5524500" y="3790950"/>
          <a:ext cx="485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38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428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38100</xdr:rowOff>
    </xdr:from>
    <xdr:to>
      <xdr:col>9</xdr:col>
      <xdr:colOff>66675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1906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16</xdr:col>
      <xdr:colOff>9525</xdr:colOff>
      <xdr:row>11</xdr:row>
      <xdr:rowOff>9525</xdr:rowOff>
    </xdr:from>
    <xdr:to>
      <xdr:col>17</xdr:col>
      <xdr:colOff>114300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00" y="2295525"/>
          <a:ext cx="428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333375</xdr:colOff>
      <xdr:row>24</xdr:row>
      <xdr:rowOff>47625</xdr:rowOff>
    </xdr:from>
    <xdr:to>
      <xdr:col>17</xdr:col>
      <xdr:colOff>85725</xdr:colOff>
      <xdr:row>26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43450" y="49625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3</xdr:col>
      <xdr:colOff>171450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494347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161925</xdr:colOff>
      <xdr:row>11</xdr:row>
      <xdr:rowOff>19050</xdr:rowOff>
    </xdr:from>
    <xdr:to>
      <xdr:col>3</xdr:col>
      <xdr:colOff>114300</xdr:colOff>
      <xdr:row>12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1950" y="230505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7</xdr:col>
      <xdr:colOff>209550</xdr:colOff>
      <xdr:row>11</xdr:row>
      <xdr:rowOff>257175</xdr:rowOff>
    </xdr:from>
    <xdr:to>
      <xdr:col>15</xdr:col>
      <xdr:colOff>152400</xdr:colOff>
      <xdr:row>21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2562225" y="2543175"/>
          <a:ext cx="2000250" cy="19335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</xdr:row>
      <xdr:rowOff>0</xdr:rowOff>
    </xdr:from>
    <xdr:to>
      <xdr:col>15</xdr:col>
      <xdr:colOff>104775</xdr:colOff>
      <xdr:row>19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191000" y="37814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19050</xdr:colOff>
      <xdr:row>13</xdr:row>
      <xdr:rowOff>9525</xdr:rowOff>
    </xdr:from>
    <xdr:to>
      <xdr:col>10</xdr:col>
      <xdr:colOff>180975</xdr:colOff>
      <xdr:row>14</xdr:row>
      <xdr:rowOff>247650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86075" y="2743200"/>
          <a:ext cx="333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</xdr:col>
      <xdr:colOff>209550</xdr:colOff>
      <xdr:row>18</xdr:row>
      <xdr:rowOff>19050</xdr:rowOff>
    </xdr:from>
    <xdr:to>
      <xdr:col>9</xdr:col>
      <xdr:colOff>28575</xdr:colOff>
      <xdr:row>20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562225" y="38004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12</xdr:col>
      <xdr:colOff>266700</xdr:colOff>
      <xdr:row>13</xdr:row>
      <xdr:rowOff>152400</xdr:rowOff>
    </xdr:from>
    <xdr:to>
      <xdr:col>14</xdr:col>
      <xdr:colOff>85725</xdr:colOff>
      <xdr:row>15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990975" y="28860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28575</xdr:colOff>
      <xdr:row>20</xdr:row>
      <xdr:rowOff>85725</xdr:rowOff>
    </xdr:from>
    <xdr:to>
      <xdr:col>12</xdr:col>
      <xdr:colOff>19050</xdr:colOff>
      <xdr:row>22</xdr:row>
      <xdr:rowOff>104775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409950" y="4305300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43175"/>
          <a:ext cx="30670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276600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526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324225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2767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3242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58152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5720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81275"/>
          <a:ext cx="30670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314700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907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362325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3148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3623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61962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6101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17</xdr:col>
      <xdr:colOff>104775</xdr:colOff>
      <xdr:row>12</xdr:row>
      <xdr:rowOff>76200</xdr:rowOff>
    </xdr:from>
    <xdr:to>
      <xdr:col>17</xdr:col>
      <xdr:colOff>628650</xdr:colOff>
      <xdr:row>13</xdr:row>
      <xdr:rowOff>114300</xdr:rowOff>
    </xdr:to>
    <xdr:sp>
      <xdr:nvSpPr>
        <xdr:cNvPr id="11" name="テキスト ボックス 13"/>
        <xdr:cNvSpPr txBox="1">
          <a:spLocks noChangeArrowheads="1"/>
        </xdr:cNvSpPr>
      </xdr:nvSpPr>
      <xdr:spPr>
        <a:xfrm rot="10800000" flipV="1">
          <a:off x="5486400" y="2657475"/>
          <a:ext cx="523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17</xdr:col>
      <xdr:colOff>76200</xdr:colOff>
      <xdr:row>18</xdr:row>
      <xdr:rowOff>152400</xdr:rowOff>
    </xdr:from>
    <xdr:to>
      <xdr:col>17</xdr:col>
      <xdr:colOff>638175</xdr:colOff>
      <xdr:row>19</xdr:row>
      <xdr:rowOff>57150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5457825" y="3857625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0</xdr:rowOff>
    </xdr:from>
    <xdr:to>
      <xdr:col>15</xdr:col>
      <xdr:colOff>333375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62150" y="2543175"/>
          <a:ext cx="306705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123825</xdr:rowOff>
    </xdr:from>
    <xdr:to>
      <xdr:col>13</xdr:col>
      <xdr:colOff>171450</xdr:colOff>
      <xdr:row>18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3276600"/>
          <a:ext cx="1676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試合順：　①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</a:t>
          </a:r>
        </a:p>
      </xdr:txBody>
    </xdr:sp>
    <xdr:clientData/>
  </xdr:twoCellAnchor>
  <xdr:twoCellAnchor>
    <xdr:from>
      <xdr:col>10</xdr:col>
      <xdr:colOff>47625</xdr:colOff>
      <xdr:row>10</xdr:row>
      <xdr:rowOff>257175</xdr:rowOff>
    </xdr:from>
    <xdr:to>
      <xdr:col>11</xdr:col>
      <xdr:colOff>19050</xdr:colOff>
      <xdr:row>12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371850" y="235267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15</xdr:col>
      <xdr:colOff>200025</xdr:colOff>
      <xdr:row>16</xdr:row>
      <xdr:rowOff>0</xdr:rowOff>
    </xdr:from>
    <xdr:to>
      <xdr:col>16</xdr:col>
      <xdr:colOff>171450</xdr:colOff>
      <xdr:row>18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895850" y="3324225"/>
          <a:ext cx="314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333375</xdr:colOff>
      <xdr:row>21</xdr:row>
      <xdr:rowOff>0</xdr:rowOff>
    </xdr:from>
    <xdr:to>
      <xdr:col>10</xdr:col>
      <xdr:colOff>295275</xdr:colOff>
      <xdr:row>23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14700" y="42767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180975</xdr:colOff>
      <xdr:row>18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828800" y="3324225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</xdr:col>
      <xdr:colOff>152400</xdr:colOff>
      <xdr:row>7</xdr:row>
      <xdr:rowOff>19050</xdr:rowOff>
    </xdr:from>
    <xdr:to>
      <xdr:col>2</xdr:col>
      <xdr:colOff>161925</xdr:colOff>
      <xdr:row>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52425" y="1495425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19050</xdr:colOff>
      <xdr:row>7</xdr:row>
      <xdr:rowOff>95250</xdr:rowOff>
    </xdr:from>
    <xdr:to>
      <xdr:col>16</xdr:col>
      <xdr:colOff>76200</xdr:colOff>
      <xdr:row>8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714875" y="1571625"/>
          <a:ext cx="400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2</xdr:col>
      <xdr:colOff>47625</xdr:colOff>
      <xdr:row>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38125" y="4581525"/>
          <a:ext cx="390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15</xdr:col>
      <xdr:colOff>142875</xdr:colOff>
      <xdr:row>23</xdr:row>
      <xdr:rowOff>0</xdr:rowOff>
    </xdr:from>
    <xdr:to>
      <xdr:col>16</xdr:col>
      <xdr:colOff>190500</xdr:colOff>
      <xdr:row>24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838700" y="4572000"/>
          <a:ext cx="390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17</xdr:col>
      <xdr:colOff>142875</xdr:colOff>
      <xdr:row>12</xdr:row>
      <xdr:rowOff>57150</xdr:rowOff>
    </xdr:from>
    <xdr:to>
      <xdr:col>17</xdr:col>
      <xdr:colOff>628650</xdr:colOff>
      <xdr:row>13</xdr:row>
      <xdr:rowOff>28575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524500" y="2600325"/>
          <a:ext cx="485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17</xdr:col>
      <xdr:colOff>247650</xdr:colOff>
      <xdr:row>18</xdr:row>
      <xdr:rowOff>247650</xdr:rowOff>
    </xdr:from>
    <xdr:to>
      <xdr:col>17</xdr:col>
      <xdr:colOff>628650</xdr:colOff>
      <xdr:row>19</xdr:row>
      <xdr:rowOff>152400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5629275" y="39147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tabSelected="1" view="pageBreakPreview" zoomScale="112" zoomScaleSheetLayoutView="112" zoomScalePageLayoutView="0" workbookViewId="0" topLeftCell="A1">
      <selection activeCell="H13" sqref="H13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2.5" customHeight="1">
      <c r="A3" s="82" t="s">
        <v>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9:15" ht="9.75" customHeight="1">
      <c r="I5" s="74" t="s">
        <v>0</v>
      </c>
      <c r="J5" s="83"/>
      <c r="K5" s="83"/>
      <c r="L5" s="83"/>
      <c r="M5" s="83"/>
      <c r="N5" s="83"/>
      <c r="O5" s="83"/>
    </row>
    <row r="6" spans="6:18" ht="24" customHeight="1">
      <c r="F6" s="32"/>
      <c r="G6" s="13" t="s">
        <v>12</v>
      </c>
      <c r="H6" s="14"/>
      <c r="I6" s="84" t="s">
        <v>27</v>
      </c>
      <c r="J6" s="84"/>
      <c r="K6" s="84"/>
      <c r="L6" s="84"/>
      <c r="M6" s="84"/>
      <c r="N6" s="84"/>
      <c r="O6" s="84"/>
      <c r="P6" s="15" t="s">
        <v>12</v>
      </c>
      <c r="Q6" s="15"/>
      <c r="R6" s="15"/>
    </row>
    <row r="7" spans="6:18" ht="11.25" customHeight="1">
      <c r="F7" s="85"/>
      <c r="G7" s="86" t="s">
        <v>11</v>
      </c>
      <c r="H7" s="13"/>
      <c r="J7" s="69" t="s">
        <v>4</v>
      </c>
      <c r="K7" s="69"/>
      <c r="L7" s="69"/>
      <c r="M7" s="69"/>
      <c r="N7" s="69"/>
      <c r="O7" s="2"/>
      <c r="P7" s="15"/>
      <c r="Q7" s="85"/>
      <c r="R7" s="15" t="s">
        <v>11</v>
      </c>
    </row>
    <row r="8" spans="6:18" ht="9.75" customHeight="1">
      <c r="F8" s="85"/>
      <c r="G8" s="86"/>
      <c r="H8" s="13"/>
      <c r="J8" s="68"/>
      <c r="K8" s="68"/>
      <c r="L8" s="68"/>
      <c r="M8" s="68"/>
      <c r="N8" s="68"/>
      <c r="P8" s="15"/>
      <c r="Q8" s="85"/>
      <c r="R8" s="15"/>
    </row>
    <row r="9" spans="5:18" ht="17.25" customHeight="1">
      <c r="E9" s="15" t="s">
        <v>12</v>
      </c>
      <c r="F9" s="32"/>
      <c r="G9" s="13"/>
      <c r="H9" s="13"/>
      <c r="I9" t="s">
        <v>12</v>
      </c>
      <c r="J9" s="59" t="s">
        <v>18</v>
      </c>
      <c r="K9" s="59"/>
      <c r="L9" s="59"/>
      <c r="M9" s="59"/>
      <c r="N9" s="59"/>
      <c r="O9" s="3"/>
      <c r="P9" s="13"/>
      <c r="Q9" s="15"/>
      <c r="R9" s="13" t="s">
        <v>12</v>
      </c>
    </row>
    <row r="10" spans="4:20" ht="11.25" customHeight="1">
      <c r="D10" s="74" t="s">
        <v>0</v>
      </c>
      <c r="E10" s="74"/>
      <c r="F10" s="74"/>
      <c r="K10" s="3"/>
      <c r="L10" s="3"/>
      <c r="M10" s="3"/>
      <c r="N10" s="3"/>
      <c r="O10" s="3"/>
      <c r="R10" s="74" t="s">
        <v>0</v>
      </c>
      <c r="S10" s="74"/>
      <c r="T10" s="74"/>
    </row>
    <row r="11" spans="4:20" ht="9" customHeight="1">
      <c r="D11" s="74"/>
      <c r="E11" s="74"/>
      <c r="F11" s="74"/>
      <c r="H11" s="77"/>
      <c r="I11" s="77"/>
      <c r="R11" s="74"/>
      <c r="S11" s="74"/>
      <c r="T11" s="74"/>
    </row>
    <row r="12" spans="2:20" ht="24" customHeight="1">
      <c r="B12" s="16"/>
      <c r="C12" s="24"/>
      <c r="D12" s="78" t="s">
        <v>49</v>
      </c>
      <c r="E12" s="78"/>
      <c r="F12" s="78"/>
      <c r="H12" s="17" t="s">
        <v>12</v>
      </c>
      <c r="I12" s="18"/>
      <c r="J12" s="77"/>
      <c r="K12" s="77"/>
      <c r="O12" s="17"/>
      <c r="P12" s="18"/>
      <c r="Q12" s="16"/>
      <c r="R12" s="78" t="s">
        <v>86</v>
      </c>
      <c r="S12" s="79"/>
      <c r="T12" s="79"/>
    </row>
    <row r="13" spans="4:20" ht="11.25" customHeight="1">
      <c r="D13" s="69" t="s">
        <v>4</v>
      </c>
      <c r="E13" s="69"/>
      <c r="F13" s="69"/>
      <c r="H13" s="18"/>
      <c r="I13" s="18"/>
      <c r="O13" s="75"/>
      <c r="P13" s="75"/>
      <c r="R13" s="67" t="s">
        <v>4</v>
      </c>
      <c r="S13" s="67"/>
      <c r="T13" s="67"/>
    </row>
    <row r="14" spans="4:20" ht="13.5" customHeight="1">
      <c r="D14" s="68"/>
      <c r="E14" s="68"/>
      <c r="F14" s="68"/>
      <c r="O14" s="75"/>
      <c r="P14" s="75"/>
      <c r="R14" s="68"/>
      <c r="S14" s="68"/>
      <c r="T14" s="68"/>
    </row>
    <row r="15" spans="3:20" ht="24" customHeight="1">
      <c r="C15" s="25"/>
      <c r="D15" s="59" t="s">
        <v>24</v>
      </c>
      <c r="E15" s="59"/>
      <c r="F15" s="59"/>
      <c r="R15" s="76" t="s">
        <v>47</v>
      </c>
      <c r="S15" s="59"/>
      <c r="T15" s="59"/>
    </row>
    <row r="16" spans="9:19" ht="14.25">
      <c r="I16" s="11"/>
      <c r="O16" s="10"/>
      <c r="S16" t="s">
        <v>11</v>
      </c>
    </row>
    <row r="17" spans="4:19" ht="13.5" customHeight="1">
      <c r="D17" s="73">
        <v>20</v>
      </c>
      <c r="S17" s="28"/>
    </row>
    <row r="18" spans="4:19" ht="17.25" customHeight="1">
      <c r="D18" s="73"/>
      <c r="E18" s="26" t="s">
        <v>12</v>
      </c>
      <c r="R18" s="23" t="s">
        <v>11</v>
      </c>
      <c r="S18" s="28" t="s">
        <v>12</v>
      </c>
    </row>
    <row r="19" spans="4:19" ht="17.25">
      <c r="D19" s="71"/>
      <c r="E19" s="72" t="s">
        <v>12</v>
      </c>
      <c r="R19" s="23"/>
      <c r="S19" s="72" t="s">
        <v>12</v>
      </c>
    </row>
    <row r="20" spans="4:19" ht="17.25">
      <c r="D20" s="71"/>
      <c r="E20" s="72"/>
      <c r="N20" s="31"/>
      <c r="R20" s="23"/>
      <c r="S20" s="72"/>
    </row>
    <row r="21" spans="4:19" ht="17.25" customHeight="1">
      <c r="D21" s="73">
        <v>0</v>
      </c>
      <c r="E21" s="26" t="s">
        <v>12</v>
      </c>
      <c r="G21" s="11" t="s">
        <v>12</v>
      </c>
      <c r="Q21" s="19" t="s">
        <v>12</v>
      </c>
      <c r="R21" s="23" t="s">
        <v>11</v>
      </c>
      <c r="S21" s="28" t="s">
        <v>12</v>
      </c>
    </row>
    <row r="22" spans="4:19" ht="14.25" customHeight="1">
      <c r="D22" s="73"/>
      <c r="E22" t="s">
        <v>12</v>
      </c>
      <c r="H22" s="11"/>
      <c r="P22" s="20"/>
      <c r="S22" s="28"/>
    </row>
    <row r="23" spans="4:20" ht="13.5">
      <c r="D23" s="74" t="s">
        <v>0</v>
      </c>
      <c r="E23" s="74"/>
      <c r="F23" s="74"/>
      <c r="R23" s="74" t="s">
        <v>0</v>
      </c>
      <c r="S23" s="74"/>
      <c r="T23" s="74"/>
    </row>
    <row r="24" spans="4:20" ht="9.75" customHeight="1">
      <c r="D24" s="74"/>
      <c r="E24" s="74"/>
      <c r="F24" s="74"/>
      <c r="R24" s="74"/>
      <c r="S24" s="74"/>
      <c r="T24" s="74"/>
    </row>
    <row r="25" spans="1:20" ht="30" customHeight="1">
      <c r="A25" s="16"/>
      <c r="B25" s="21" t="s">
        <v>11</v>
      </c>
      <c r="C25" s="24"/>
      <c r="D25" s="63" t="s">
        <v>87</v>
      </c>
      <c r="E25" s="64"/>
      <c r="F25" s="64"/>
      <c r="I25" s="70" t="s">
        <v>98</v>
      </c>
      <c r="J25" s="70"/>
      <c r="K25" s="70" t="s">
        <v>99</v>
      </c>
      <c r="L25" s="70"/>
      <c r="M25" s="70"/>
      <c r="N25" s="70" t="s">
        <v>100</v>
      </c>
      <c r="O25" s="70"/>
      <c r="Q25" s="21"/>
      <c r="R25" s="65" t="s">
        <v>35</v>
      </c>
      <c r="S25" s="66"/>
      <c r="T25" s="66"/>
    </row>
    <row r="26" spans="4:20" ht="11.25" customHeight="1">
      <c r="D26" s="67" t="s">
        <v>4</v>
      </c>
      <c r="E26" s="67"/>
      <c r="F26" s="67"/>
      <c r="I26" s="62">
        <v>0</v>
      </c>
      <c r="J26" s="62"/>
      <c r="K26" s="62" t="s">
        <v>97</v>
      </c>
      <c r="L26" s="62"/>
      <c r="M26" s="62"/>
      <c r="N26" s="62">
        <v>20</v>
      </c>
      <c r="O26" s="62"/>
      <c r="R26" s="69" t="s">
        <v>4</v>
      </c>
      <c r="S26" s="69"/>
      <c r="T26" s="69"/>
    </row>
    <row r="27" spans="4:20" ht="9.75" customHeight="1">
      <c r="D27" s="68"/>
      <c r="E27" s="68"/>
      <c r="F27" s="68"/>
      <c r="I27" s="62"/>
      <c r="J27" s="62"/>
      <c r="K27" s="62"/>
      <c r="L27" s="62"/>
      <c r="M27" s="62"/>
      <c r="N27" s="62"/>
      <c r="O27" s="62"/>
      <c r="R27" s="68"/>
      <c r="S27" s="68"/>
      <c r="T27" s="68"/>
    </row>
    <row r="28" spans="3:20" ht="24" customHeight="1">
      <c r="C28" s="25"/>
      <c r="D28" s="59" t="s">
        <v>26</v>
      </c>
      <c r="E28" s="59"/>
      <c r="F28" s="59"/>
      <c r="I28" s="60" t="s">
        <v>12</v>
      </c>
      <c r="J28" s="60"/>
      <c r="K28" s="61" t="s">
        <v>12</v>
      </c>
      <c r="L28" s="61"/>
      <c r="M28" s="22" t="s">
        <v>12</v>
      </c>
      <c r="N28" t="s">
        <v>12</v>
      </c>
      <c r="Q28" s="3"/>
      <c r="R28" s="59" t="s">
        <v>18</v>
      </c>
      <c r="S28" s="59"/>
      <c r="T28" s="59"/>
    </row>
    <row r="29" ht="18.75" customHeight="1"/>
    <row r="30" spans="1:21" ht="22.5" customHeight="1">
      <c r="A30" s="5" t="s">
        <v>10</v>
      </c>
      <c r="B30" s="56" t="s">
        <v>0</v>
      </c>
      <c r="C30" s="56"/>
      <c r="D30" s="56"/>
      <c r="E30" s="56"/>
      <c r="F30" s="56"/>
      <c r="G30" s="57" t="s">
        <v>1</v>
      </c>
      <c r="H30" s="57"/>
      <c r="I30" s="57"/>
      <c r="J30" s="57"/>
      <c r="K30" s="58" t="s">
        <v>5</v>
      </c>
      <c r="L30" s="57"/>
      <c r="M30" s="57"/>
      <c r="N30" s="58" t="s">
        <v>6</v>
      </c>
      <c r="O30" s="57"/>
      <c r="P30" s="57"/>
      <c r="Q30" s="57"/>
      <c r="R30" s="57" t="s">
        <v>2</v>
      </c>
      <c r="S30" s="57"/>
      <c r="T30" s="57" t="s">
        <v>3</v>
      </c>
      <c r="U30" s="57"/>
    </row>
    <row r="31" spans="1:21" ht="30" customHeight="1">
      <c r="A31" s="44">
        <v>1</v>
      </c>
      <c r="B31" s="53" t="str">
        <f>I6</f>
        <v>伊台</v>
      </c>
      <c r="C31" s="54"/>
      <c r="D31" s="54"/>
      <c r="E31" s="54"/>
      <c r="F31" s="55"/>
      <c r="G31" s="49" t="s">
        <v>101</v>
      </c>
      <c r="H31" s="49"/>
      <c r="I31" s="49"/>
      <c r="J31" s="49"/>
      <c r="K31" s="40">
        <v>97</v>
      </c>
      <c r="L31" s="40"/>
      <c r="M31" s="40"/>
      <c r="N31" s="40">
        <v>28</v>
      </c>
      <c r="O31" s="40"/>
      <c r="P31" s="40"/>
      <c r="Q31" s="40"/>
      <c r="R31" s="40">
        <v>69</v>
      </c>
      <c r="S31" s="40"/>
      <c r="T31" s="40">
        <v>1</v>
      </c>
      <c r="U31" s="40"/>
    </row>
    <row r="32" spans="1:21" ht="30" customHeight="1">
      <c r="A32" s="45"/>
      <c r="B32" s="50" t="str">
        <f>J9</f>
        <v>松山市</v>
      </c>
      <c r="C32" s="51"/>
      <c r="D32" s="51"/>
      <c r="E32" s="51"/>
      <c r="F32" s="52"/>
      <c r="G32" s="49"/>
      <c r="H32" s="49"/>
      <c r="I32" s="49"/>
      <c r="J32" s="4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" customHeight="1">
      <c r="A33" s="44">
        <v>2</v>
      </c>
      <c r="B33" s="46" t="str">
        <f>R12</f>
        <v>伊方小</v>
      </c>
      <c r="C33" s="47"/>
      <c r="D33" s="47"/>
      <c r="E33" s="47"/>
      <c r="F33" s="48"/>
      <c r="G33" s="49" t="s">
        <v>102</v>
      </c>
      <c r="H33" s="49"/>
      <c r="I33" s="49"/>
      <c r="J33" s="49"/>
      <c r="K33" s="40">
        <v>72</v>
      </c>
      <c r="L33" s="40"/>
      <c r="M33" s="40"/>
      <c r="N33" s="40">
        <v>84</v>
      </c>
      <c r="O33" s="40"/>
      <c r="P33" s="40"/>
      <c r="Q33" s="40"/>
      <c r="R33" s="40">
        <v>-12</v>
      </c>
      <c r="S33" s="40"/>
      <c r="T33" s="40">
        <v>2</v>
      </c>
      <c r="U33" s="40"/>
    </row>
    <row r="34" spans="1:21" ht="30" customHeight="1">
      <c r="A34" s="45"/>
      <c r="B34" s="41" t="str">
        <f>R15</f>
        <v>伊方町</v>
      </c>
      <c r="C34" s="42"/>
      <c r="D34" s="42"/>
      <c r="E34" s="42"/>
      <c r="F34" s="43"/>
      <c r="G34" s="49"/>
      <c r="H34" s="49"/>
      <c r="I34" s="49"/>
      <c r="J34" s="4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33.75" customHeight="1">
      <c r="A35" s="44">
        <v>3</v>
      </c>
      <c r="B35" s="53" t="str">
        <f>R25</f>
        <v>北条</v>
      </c>
      <c r="C35" s="54"/>
      <c r="D35" s="54"/>
      <c r="E35" s="54"/>
      <c r="F35" s="55"/>
      <c r="G35" s="49" t="s">
        <v>102</v>
      </c>
      <c r="H35" s="49"/>
      <c r="I35" s="49"/>
      <c r="J35" s="49"/>
      <c r="K35" s="40">
        <v>52</v>
      </c>
      <c r="L35" s="40"/>
      <c r="M35" s="40"/>
      <c r="N35" s="40">
        <v>48</v>
      </c>
      <c r="O35" s="40"/>
      <c r="P35" s="40"/>
      <c r="Q35" s="40"/>
      <c r="R35" s="40">
        <v>4</v>
      </c>
      <c r="S35" s="40"/>
      <c r="T35" s="40">
        <v>3</v>
      </c>
      <c r="U35" s="40"/>
    </row>
    <row r="36" spans="1:21" ht="30" customHeight="1">
      <c r="A36" s="45"/>
      <c r="B36" s="50" t="str">
        <f>R28</f>
        <v>松山市</v>
      </c>
      <c r="C36" s="51"/>
      <c r="D36" s="51"/>
      <c r="E36" s="51"/>
      <c r="F36" s="52"/>
      <c r="G36" s="49"/>
      <c r="H36" s="49"/>
      <c r="I36" s="49"/>
      <c r="J36" s="4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30" customHeight="1">
      <c r="A37" s="44">
        <v>4</v>
      </c>
      <c r="B37" s="53" t="str">
        <f>D25</f>
        <v>久万PEAKS　　　　　　（オープン参加）</v>
      </c>
      <c r="C37" s="54"/>
      <c r="D37" s="54"/>
      <c r="E37" s="54"/>
      <c r="F37" s="55"/>
      <c r="G37" s="49" t="s">
        <v>15</v>
      </c>
      <c r="H37" s="49"/>
      <c r="I37" s="49"/>
      <c r="J37" s="4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30" customHeight="1">
      <c r="A38" s="45"/>
      <c r="B38" s="50" t="str">
        <f>D28</f>
        <v>久万高原町</v>
      </c>
      <c r="C38" s="51"/>
      <c r="D38" s="51"/>
      <c r="E38" s="51"/>
      <c r="F38" s="52"/>
      <c r="G38" s="49"/>
      <c r="H38" s="49"/>
      <c r="I38" s="49"/>
      <c r="J38" s="4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30" customHeight="1">
      <c r="A39" s="44">
        <v>5</v>
      </c>
      <c r="B39" s="46" t="str">
        <f>D12</f>
        <v>平城ＭＢＣ</v>
      </c>
      <c r="C39" s="47"/>
      <c r="D39" s="47"/>
      <c r="E39" s="47"/>
      <c r="F39" s="48"/>
      <c r="G39" s="49" t="s">
        <v>102</v>
      </c>
      <c r="H39" s="49"/>
      <c r="I39" s="49"/>
      <c r="J39" s="49"/>
      <c r="K39" s="40">
        <v>24</v>
      </c>
      <c r="L39" s="40"/>
      <c r="M39" s="40"/>
      <c r="N39" s="40">
        <v>45</v>
      </c>
      <c r="O39" s="40"/>
      <c r="P39" s="40"/>
      <c r="Q39" s="40"/>
      <c r="R39" s="40">
        <v>-21</v>
      </c>
      <c r="S39" s="40"/>
      <c r="T39" s="40">
        <v>4</v>
      </c>
      <c r="U39" s="40"/>
    </row>
    <row r="40" spans="1:21" ht="30" customHeight="1">
      <c r="A40" s="45"/>
      <c r="B40" s="41" t="str">
        <f>D15</f>
        <v>愛南町</v>
      </c>
      <c r="C40" s="42"/>
      <c r="D40" s="42"/>
      <c r="E40" s="42"/>
      <c r="F40" s="43"/>
      <c r="G40" s="49"/>
      <c r="H40" s="49"/>
      <c r="I40" s="49"/>
      <c r="J40" s="4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/>
  </sheetData>
  <sheetProtection/>
  <mergeCells count="88"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J9:N9"/>
    <mergeCell ref="D10:F11"/>
    <mergeCell ref="R10:T11"/>
    <mergeCell ref="H11:I11"/>
    <mergeCell ref="D12:F12"/>
    <mergeCell ref="J12:K12"/>
    <mergeCell ref="R12:T12"/>
    <mergeCell ref="D13:F14"/>
    <mergeCell ref="O13:P14"/>
    <mergeCell ref="R13:T14"/>
    <mergeCell ref="D15:F15"/>
    <mergeCell ref="R15:T15"/>
    <mergeCell ref="D17:D18"/>
    <mergeCell ref="D19:D20"/>
    <mergeCell ref="E19:E20"/>
    <mergeCell ref="S19:S20"/>
    <mergeCell ref="D21:D22"/>
    <mergeCell ref="D23:F24"/>
    <mergeCell ref="R23:T24"/>
    <mergeCell ref="D25:F25"/>
    <mergeCell ref="R25:T25"/>
    <mergeCell ref="D26:F27"/>
    <mergeCell ref="R26:T27"/>
    <mergeCell ref="N26:O27"/>
    <mergeCell ref="K25:M25"/>
    <mergeCell ref="I25:J25"/>
    <mergeCell ref="N25:O25"/>
    <mergeCell ref="D28:F28"/>
    <mergeCell ref="I28:J28"/>
    <mergeCell ref="K28:L28"/>
    <mergeCell ref="R28:T28"/>
    <mergeCell ref="I26:J27"/>
    <mergeCell ref="K26:M27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H9" sqref="H9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2.5" customHeight="1">
      <c r="A3" s="82" t="s">
        <v>94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9:15" ht="9.75" customHeight="1">
      <c r="I5" s="74" t="s">
        <v>0</v>
      </c>
      <c r="J5" s="83"/>
      <c r="K5" s="83"/>
      <c r="L5" s="83"/>
      <c r="M5" s="83"/>
      <c r="N5" s="83"/>
      <c r="O5" s="83"/>
    </row>
    <row r="6" spans="6:18" ht="24" customHeight="1">
      <c r="F6" s="32"/>
      <c r="G6" s="13">
        <v>20</v>
      </c>
      <c r="H6" s="14"/>
      <c r="I6" s="84" t="s">
        <v>27</v>
      </c>
      <c r="J6" s="84"/>
      <c r="K6" s="84"/>
      <c r="L6" s="84"/>
      <c r="M6" s="84"/>
      <c r="N6" s="84"/>
      <c r="O6" s="84"/>
      <c r="P6" s="15">
        <v>20</v>
      </c>
      <c r="Q6" s="15"/>
      <c r="R6" s="15"/>
    </row>
    <row r="7" spans="6:18" ht="11.25" customHeight="1">
      <c r="F7" s="85" t="s">
        <v>112</v>
      </c>
      <c r="G7" s="86" t="s">
        <v>11</v>
      </c>
      <c r="H7" s="62"/>
      <c r="J7" s="69" t="s">
        <v>4</v>
      </c>
      <c r="K7" s="69"/>
      <c r="L7" s="69"/>
      <c r="M7" s="69"/>
      <c r="N7" s="69"/>
      <c r="O7" s="2"/>
      <c r="P7" s="15"/>
      <c r="Q7" s="85" t="s">
        <v>113</v>
      </c>
      <c r="R7" s="62" t="s">
        <v>11</v>
      </c>
    </row>
    <row r="8" spans="6:18" ht="9.75" customHeight="1">
      <c r="F8" s="85"/>
      <c r="G8" s="86"/>
      <c r="H8" s="62"/>
      <c r="J8" s="68"/>
      <c r="K8" s="68"/>
      <c r="L8" s="68"/>
      <c r="M8" s="68"/>
      <c r="N8" s="68"/>
      <c r="P8" s="15"/>
      <c r="Q8" s="85"/>
      <c r="R8" s="62"/>
    </row>
    <row r="9" spans="5:18" ht="24" customHeight="1">
      <c r="E9" s="15">
        <v>0</v>
      </c>
      <c r="F9" s="32"/>
      <c r="G9" s="13"/>
      <c r="H9" s="13"/>
      <c r="I9" t="s">
        <v>12</v>
      </c>
      <c r="J9" s="59" t="s">
        <v>18</v>
      </c>
      <c r="K9" s="59"/>
      <c r="L9" s="59"/>
      <c r="M9" s="59"/>
      <c r="N9" s="59"/>
      <c r="O9" s="3"/>
      <c r="P9" s="13"/>
      <c r="Q9" s="15"/>
      <c r="R9" s="13">
        <v>56</v>
      </c>
    </row>
    <row r="10" spans="4:20" ht="11.25" customHeight="1">
      <c r="D10" s="74" t="s">
        <v>0</v>
      </c>
      <c r="E10" s="74"/>
      <c r="F10" s="74"/>
      <c r="K10" s="3"/>
      <c r="L10" s="3"/>
      <c r="M10" s="3"/>
      <c r="N10" s="3"/>
      <c r="O10" s="3"/>
      <c r="R10" s="74" t="s">
        <v>0</v>
      </c>
      <c r="S10" s="74"/>
      <c r="T10" s="74"/>
    </row>
    <row r="11" spans="4:20" ht="9" customHeight="1">
      <c r="D11" s="74"/>
      <c r="E11" s="74"/>
      <c r="F11" s="74"/>
      <c r="H11" s="77"/>
      <c r="I11" s="77"/>
      <c r="R11" s="74"/>
      <c r="S11" s="74"/>
      <c r="T11" s="74"/>
    </row>
    <row r="12" spans="2:20" ht="24" customHeight="1">
      <c r="B12" s="16"/>
      <c r="C12" s="24"/>
      <c r="D12" s="123" t="s">
        <v>93</v>
      </c>
      <c r="E12" s="123"/>
      <c r="F12" s="123"/>
      <c r="H12" s="17" t="s">
        <v>12</v>
      </c>
      <c r="I12" s="18"/>
      <c r="J12" s="77"/>
      <c r="K12" s="77"/>
      <c r="O12" s="17"/>
      <c r="P12" s="18"/>
      <c r="Q12" s="16"/>
      <c r="R12" s="119" t="s">
        <v>79</v>
      </c>
      <c r="S12" s="120"/>
      <c r="T12" s="120"/>
    </row>
    <row r="13" spans="4:20" ht="11.25" customHeight="1">
      <c r="D13" s="69" t="s">
        <v>4</v>
      </c>
      <c r="E13" s="69"/>
      <c r="F13" s="69"/>
      <c r="H13" s="18"/>
      <c r="I13" s="18"/>
      <c r="O13" s="75"/>
      <c r="P13" s="75"/>
      <c r="R13" s="67" t="s">
        <v>4</v>
      </c>
      <c r="S13" s="67"/>
      <c r="T13" s="67"/>
    </row>
    <row r="14" spans="4:20" ht="13.5" customHeight="1">
      <c r="D14" s="68"/>
      <c r="E14" s="68"/>
      <c r="F14" s="68"/>
      <c r="O14" s="75"/>
      <c r="P14" s="75"/>
      <c r="R14" s="68"/>
      <c r="S14" s="68"/>
      <c r="T14" s="68"/>
    </row>
    <row r="15" spans="3:20" ht="24" customHeight="1">
      <c r="C15" s="25"/>
      <c r="D15" s="59" t="s">
        <v>28</v>
      </c>
      <c r="E15" s="59"/>
      <c r="F15" s="59"/>
      <c r="R15" s="76" t="s">
        <v>21</v>
      </c>
      <c r="S15" s="59"/>
      <c r="T15" s="59"/>
    </row>
    <row r="16" spans="9:19" ht="14.25">
      <c r="I16" s="11"/>
      <c r="O16" s="10"/>
      <c r="S16" t="s">
        <v>11</v>
      </c>
    </row>
    <row r="17" spans="4:19" ht="13.5" customHeight="1">
      <c r="D17" s="73"/>
      <c r="S17" s="28"/>
    </row>
    <row r="18" spans="4:19" ht="17.25" customHeight="1">
      <c r="D18" s="73"/>
      <c r="E18" s="37">
        <v>20</v>
      </c>
      <c r="F18" s="22">
        <v>36</v>
      </c>
      <c r="R18" s="37">
        <v>42</v>
      </c>
      <c r="S18" s="28" t="s">
        <v>12</v>
      </c>
    </row>
    <row r="19" spans="4:19" ht="13.5">
      <c r="D19" s="71"/>
      <c r="E19" s="93" t="s">
        <v>103</v>
      </c>
      <c r="F19" s="72" t="s">
        <v>124</v>
      </c>
      <c r="R19" s="93" t="s">
        <v>103</v>
      </c>
      <c r="S19" s="72" t="s">
        <v>12</v>
      </c>
    </row>
    <row r="20" spans="4:19" ht="17.25">
      <c r="D20" s="71"/>
      <c r="E20" s="93"/>
      <c r="F20" s="72"/>
      <c r="N20" s="31"/>
      <c r="R20" s="93"/>
      <c r="S20" s="72"/>
    </row>
    <row r="21" spans="4:19" ht="17.25" customHeight="1">
      <c r="D21" s="73"/>
      <c r="E21" s="37">
        <v>0</v>
      </c>
      <c r="F21" s="26">
        <v>30</v>
      </c>
      <c r="G21" s="11" t="s">
        <v>12</v>
      </c>
      <c r="Q21" s="19" t="s">
        <v>12</v>
      </c>
      <c r="R21" s="37">
        <v>47</v>
      </c>
      <c r="S21" s="28" t="s">
        <v>12</v>
      </c>
    </row>
    <row r="22" spans="4:19" ht="14.25" customHeight="1">
      <c r="D22" s="73"/>
      <c r="E22" t="s">
        <v>12</v>
      </c>
      <c r="H22" s="11"/>
      <c r="P22" s="20"/>
      <c r="S22" s="28"/>
    </row>
    <row r="23" spans="4:20" ht="13.5">
      <c r="D23" s="74" t="s">
        <v>0</v>
      </c>
      <c r="E23" s="74"/>
      <c r="F23" s="74"/>
      <c r="R23" s="74" t="s">
        <v>0</v>
      </c>
      <c r="S23" s="74"/>
      <c r="T23" s="74"/>
    </row>
    <row r="24" spans="4:20" ht="9.75" customHeight="1">
      <c r="D24" s="74"/>
      <c r="E24" s="74"/>
      <c r="F24" s="74"/>
      <c r="R24" s="74"/>
      <c r="S24" s="74"/>
      <c r="T24" s="74"/>
    </row>
    <row r="25" spans="1:20" ht="24" customHeight="1">
      <c r="A25" s="16"/>
      <c r="B25" s="21" t="s">
        <v>11</v>
      </c>
      <c r="C25" s="24"/>
      <c r="D25" s="123" t="s">
        <v>96</v>
      </c>
      <c r="E25" s="124"/>
      <c r="F25" s="124"/>
      <c r="I25" s="18"/>
      <c r="J25" s="18"/>
      <c r="K25" s="70" t="s">
        <v>125</v>
      </c>
      <c r="L25" s="70"/>
      <c r="M25" s="70"/>
      <c r="N25" s="18"/>
      <c r="O25" s="18"/>
      <c r="Q25" s="21"/>
      <c r="R25" s="88" t="s">
        <v>44</v>
      </c>
      <c r="S25" s="89"/>
      <c r="T25" s="89"/>
    </row>
    <row r="26" spans="4:20" ht="11.25" customHeight="1">
      <c r="D26" s="67" t="s">
        <v>4</v>
      </c>
      <c r="E26" s="67"/>
      <c r="F26" s="67"/>
      <c r="I26" s="73">
        <v>0</v>
      </c>
      <c r="J26" s="73"/>
      <c r="K26" s="73" t="s">
        <v>124</v>
      </c>
      <c r="L26" s="73"/>
      <c r="M26" s="73"/>
      <c r="N26" s="73">
        <v>20</v>
      </c>
      <c r="O26" s="73"/>
      <c r="R26" s="69" t="s">
        <v>4</v>
      </c>
      <c r="S26" s="69"/>
      <c r="T26" s="69"/>
    </row>
    <row r="27" spans="4:20" ht="9.75" customHeight="1">
      <c r="D27" s="68"/>
      <c r="E27" s="68"/>
      <c r="F27" s="68"/>
      <c r="I27" s="73"/>
      <c r="J27" s="73"/>
      <c r="K27" s="73"/>
      <c r="L27" s="73"/>
      <c r="M27" s="73"/>
      <c r="N27" s="73"/>
      <c r="O27" s="73"/>
      <c r="R27" s="68"/>
      <c r="S27" s="68"/>
      <c r="T27" s="68"/>
    </row>
    <row r="28" spans="3:20" ht="24" customHeight="1">
      <c r="C28" s="25"/>
      <c r="D28" s="59" t="s">
        <v>18</v>
      </c>
      <c r="E28" s="59"/>
      <c r="F28" s="59"/>
      <c r="I28" s="60" t="s">
        <v>12</v>
      </c>
      <c r="J28" s="60"/>
      <c r="K28" s="87" t="s">
        <v>12</v>
      </c>
      <c r="L28" s="87"/>
      <c r="M28" s="22" t="s">
        <v>12</v>
      </c>
      <c r="N28" t="s">
        <v>12</v>
      </c>
      <c r="Q28" s="3"/>
      <c r="R28" s="59" t="s">
        <v>18</v>
      </c>
      <c r="S28" s="59"/>
      <c r="T28" s="59"/>
    </row>
    <row r="29" ht="18.75" customHeight="1"/>
    <row r="30" spans="1:21" ht="22.5" customHeight="1">
      <c r="A30" s="5" t="s">
        <v>10</v>
      </c>
      <c r="B30" s="56" t="s">
        <v>0</v>
      </c>
      <c r="C30" s="56"/>
      <c r="D30" s="56"/>
      <c r="E30" s="56"/>
      <c r="F30" s="56"/>
      <c r="G30" s="57" t="s">
        <v>1</v>
      </c>
      <c r="H30" s="57"/>
      <c r="I30" s="57"/>
      <c r="J30" s="57"/>
      <c r="K30" s="58" t="s">
        <v>5</v>
      </c>
      <c r="L30" s="57"/>
      <c r="M30" s="57"/>
      <c r="N30" s="58" t="s">
        <v>6</v>
      </c>
      <c r="O30" s="57"/>
      <c r="P30" s="57"/>
      <c r="Q30" s="57"/>
      <c r="R30" s="57" t="s">
        <v>2</v>
      </c>
      <c r="S30" s="57"/>
      <c r="T30" s="57" t="s">
        <v>3</v>
      </c>
      <c r="U30" s="57"/>
    </row>
    <row r="31" spans="1:21" ht="30" customHeight="1">
      <c r="A31" s="44">
        <v>1</v>
      </c>
      <c r="B31" s="53" t="str">
        <f>I6</f>
        <v>伊台</v>
      </c>
      <c r="C31" s="54"/>
      <c r="D31" s="54"/>
      <c r="E31" s="54"/>
      <c r="F31" s="55"/>
      <c r="G31" s="49" t="s">
        <v>126</v>
      </c>
      <c r="H31" s="49"/>
      <c r="I31" s="49"/>
      <c r="J31" s="49"/>
      <c r="K31" s="40">
        <v>40</v>
      </c>
      <c r="L31" s="40"/>
      <c r="M31" s="40"/>
      <c r="N31" s="40">
        <v>56</v>
      </c>
      <c r="O31" s="40"/>
      <c r="P31" s="40"/>
      <c r="Q31" s="40"/>
      <c r="R31" s="40">
        <v>-16</v>
      </c>
      <c r="S31" s="40"/>
      <c r="T31" s="40">
        <v>3</v>
      </c>
      <c r="U31" s="40"/>
    </row>
    <row r="32" spans="1:21" ht="30" customHeight="1">
      <c r="A32" s="45"/>
      <c r="B32" s="50" t="str">
        <f>J9</f>
        <v>松山市</v>
      </c>
      <c r="C32" s="51"/>
      <c r="D32" s="51"/>
      <c r="E32" s="51"/>
      <c r="F32" s="52"/>
      <c r="G32" s="49"/>
      <c r="H32" s="49"/>
      <c r="I32" s="49"/>
      <c r="J32" s="4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" customHeight="1">
      <c r="A33" s="44">
        <v>2</v>
      </c>
      <c r="B33" s="46" t="str">
        <f>R12</f>
        <v>四国中央フレンズ</v>
      </c>
      <c r="C33" s="47"/>
      <c r="D33" s="47"/>
      <c r="E33" s="47"/>
      <c r="F33" s="48"/>
      <c r="G33" s="49" t="s">
        <v>126</v>
      </c>
      <c r="H33" s="49"/>
      <c r="I33" s="49"/>
      <c r="J33" s="49"/>
      <c r="K33" s="40">
        <v>98</v>
      </c>
      <c r="L33" s="40"/>
      <c r="M33" s="40"/>
      <c r="N33" s="40">
        <v>67</v>
      </c>
      <c r="O33" s="40"/>
      <c r="P33" s="40"/>
      <c r="Q33" s="40"/>
      <c r="R33" s="40">
        <v>31</v>
      </c>
      <c r="S33" s="40"/>
      <c r="T33" s="40">
        <v>2</v>
      </c>
      <c r="U33" s="40"/>
    </row>
    <row r="34" spans="1:21" ht="30" customHeight="1">
      <c r="A34" s="45"/>
      <c r="B34" s="41" t="str">
        <f>R15</f>
        <v>四国中央市</v>
      </c>
      <c r="C34" s="42"/>
      <c r="D34" s="42"/>
      <c r="E34" s="42"/>
      <c r="F34" s="43"/>
      <c r="G34" s="49"/>
      <c r="H34" s="49"/>
      <c r="I34" s="49"/>
      <c r="J34" s="4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33.75" customHeight="1">
      <c r="A35" s="44">
        <v>3</v>
      </c>
      <c r="B35" s="53" t="str">
        <f>R25</f>
        <v>垣生ラビッツ</v>
      </c>
      <c r="C35" s="54"/>
      <c r="D35" s="54"/>
      <c r="E35" s="54"/>
      <c r="F35" s="55"/>
      <c r="G35" s="49" t="s">
        <v>127</v>
      </c>
      <c r="H35" s="49"/>
      <c r="I35" s="49"/>
      <c r="J35" s="49"/>
      <c r="K35" s="40">
        <v>67</v>
      </c>
      <c r="L35" s="40"/>
      <c r="M35" s="40"/>
      <c r="N35" s="40">
        <v>42</v>
      </c>
      <c r="O35" s="40"/>
      <c r="P35" s="40"/>
      <c r="Q35" s="40"/>
      <c r="R35" s="40">
        <v>25</v>
      </c>
      <c r="S35" s="40"/>
      <c r="T35" s="40">
        <v>1</v>
      </c>
      <c r="U35" s="40"/>
    </row>
    <row r="36" spans="1:21" ht="30" customHeight="1">
      <c r="A36" s="45"/>
      <c r="B36" s="50" t="str">
        <f>R28</f>
        <v>松山市</v>
      </c>
      <c r="C36" s="51"/>
      <c r="D36" s="51"/>
      <c r="E36" s="51"/>
      <c r="F36" s="52"/>
      <c r="G36" s="49"/>
      <c r="H36" s="49"/>
      <c r="I36" s="49"/>
      <c r="J36" s="4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30" customHeight="1">
      <c r="A37" s="44">
        <v>4</v>
      </c>
      <c r="B37" s="53" t="str">
        <f>D25</f>
        <v>正岡（オープン参加）</v>
      </c>
      <c r="C37" s="54"/>
      <c r="D37" s="54"/>
      <c r="E37" s="54"/>
      <c r="F37" s="55"/>
      <c r="G37" s="49" t="s">
        <v>15</v>
      </c>
      <c r="H37" s="49"/>
      <c r="I37" s="49"/>
      <c r="J37" s="4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30" customHeight="1">
      <c r="A38" s="45"/>
      <c r="B38" s="50" t="str">
        <f>D28</f>
        <v>松山市</v>
      </c>
      <c r="C38" s="51"/>
      <c r="D38" s="51"/>
      <c r="E38" s="51"/>
      <c r="F38" s="52"/>
      <c r="G38" s="49"/>
      <c r="H38" s="49"/>
      <c r="I38" s="49"/>
      <c r="J38" s="4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30" customHeight="1">
      <c r="A39" s="44">
        <v>5</v>
      </c>
      <c r="B39" s="46" t="str">
        <f>D12</f>
        <v>田野（オープン参加）</v>
      </c>
      <c r="C39" s="47"/>
      <c r="D39" s="47"/>
      <c r="E39" s="47"/>
      <c r="F39" s="48"/>
      <c r="G39" s="49" t="s">
        <v>15</v>
      </c>
      <c r="H39" s="49"/>
      <c r="I39" s="49"/>
      <c r="J39" s="4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30" customHeight="1">
      <c r="A40" s="45"/>
      <c r="B40" s="41" t="str">
        <f>D15</f>
        <v>西条市</v>
      </c>
      <c r="C40" s="42"/>
      <c r="D40" s="42"/>
      <c r="E40" s="42"/>
      <c r="F40" s="43"/>
      <c r="G40" s="49"/>
      <c r="H40" s="49"/>
      <c r="I40" s="49"/>
      <c r="J40" s="4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/>
  </sheetData>
  <sheetProtection/>
  <mergeCells count="90">
    <mergeCell ref="H7:H8"/>
    <mergeCell ref="F19:F20"/>
    <mergeCell ref="I26:J27"/>
    <mergeCell ref="K26:M27"/>
    <mergeCell ref="N26:O27"/>
    <mergeCell ref="K25:M25"/>
    <mergeCell ref="D25:F25"/>
    <mergeCell ref="D19:D20"/>
    <mergeCell ref="E19:E20"/>
    <mergeCell ref="D17:D18"/>
    <mergeCell ref="T39:U40"/>
    <mergeCell ref="B40:F40"/>
    <mergeCell ref="A39:A40"/>
    <mergeCell ref="B39:F39"/>
    <mergeCell ref="G39:J40"/>
    <mergeCell ref="K39:M40"/>
    <mergeCell ref="N39:Q40"/>
    <mergeCell ref="R39:S40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A35:A36"/>
    <mergeCell ref="B35:F35"/>
    <mergeCell ref="G35:J36"/>
    <mergeCell ref="K35:M36"/>
    <mergeCell ref="N35:Q36"/>
    <mergeCell ref="R35:S36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1:A32"/>
    <mergeCell ref="B31:F31"/>
    <mergeCell ref="G31:J32"/>
    <mergeCell ref="K31:M32"/>
    <mergeCell ref="N31:Q32"/>
    <mergeCell ref="R31:S32"/>
    <mergeCell ref="B30:F30"/>
    <mergeCell ref="G30:J30"/>
    <mergeCell ref="K30:M30"/>
    <mergeCell ref="N30:Q30"/>
    <mergeCell ref="R30:S30"/>
    <mergeCell ref="T30:U30"/>
    <mergeCell ref="R25:T25"/>
    <mergeCell ref="D26:F27"/>
    <mergeCell ref="R26:T27"/>
    <mergeCell ref="D28:F28"/>
    <mergeCell ref="I28:J28"/>
    <mergeCell ref="K28:L28"/>
    <mergeCell ref="R28:T28"/>
    <mergeCell ref="S19:S20"/>
    <mergeCell ref="D21:D22"/>
    <mergeCell ref="D23:F24"/>
    <mergeCell ref="R23:T24"/>
    <mergeCell ref="R19:R20"/>
    <mergeCell ref="D13:F14"/>
    <mergeCell ref="O13:P14"/>
    <mergeCell ref="R13:T14"/>
    <mergeCell ref="D15:F15"/>
    <mergeCell ref="R15:T15"/>
    <mergeCell ref="J9:N9"/>
    <mergeCell ref="D10:F11"/>
    <mergeCell ref="R10:T11"/>
    <mergeCell ref="H11:I11"/>
    <mergeCell ref="D12:F12"/>
    <mergeCell ref="J12:K12"/>
    <mergeCell ref="R12:T12"/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R7:R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U7" sqref="U7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2.5" customHeight="1">
      <c r="A3" s="82" t="s">
        <v>95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9:15" ht="9.75" customHeight="1">
      <c r="I5" s="74" t="s">
        <v>0</v>
      </c>
      <c r="J5" s="83"/>
      <c r="K5" s="83"/>
      <c r="L5" s="83"/>
      <c r="M5" s="83"/>
      <c r="N5" s="83"/>
      <c r="O5" s="83"/>
    </row>
    <row r="6" spans="6:18" ht="24" customHeight="1">
      <c r="F6" s="32"/>
      <c r="G6" s="13">
        <v>27</v>
      </c>
      <c r="H6" s="14"/>
      <c r="I6" s="84" t="s">
        <v>80</v>
      </c>
      <c r="J6" s="84"/>
      <c r="K6" s="84"/>
      <c r="L6" s="84"/>
      <c r="M6" s="84"/>
      <c r="N6" s="84"/>
      <c r="O6" s="84"/>
      <c r="P6" s="15">
        <v>21</v>
      </c>
      <c r="Q6" s="15"/>
      <c r="R6" s="15"/>
    </row>
    <row r="7" spans="6:18" ht="11.25" customHeight="1">
      <c r="F7" s="85" t="s">
        <v>112</v>
      </c>
      <c r="G7" s="86" t="s">
        <v>11</v>
      </c>
      <c r="H7" s="13"/>
      <c r="J7" s="69" t="s">
        <v>4</v>
      </c>
      <c r="K7" s="69"/>
      <c r="L7" s="69"/>
      <c r="M7" s="69"/>
      <c r="N7" s="69"/>
      <c r="O7" s="2"/>
      <c r="P7" s="15"/>
      <c r="Q7" s="85" t="s">
        <v>113</v>
      </c>
      <c r="R7" s="15" t="s">
        <v>11</v>
      </c>
    </row>
    <row r="8" spans="6:18" ht="9.75" customHeight="1">
      <c r="F8" s="85"/>
      <c r="G8" s="86"/>
      <c r="H8" s="13"/>
      <c r="J8" s="68"/>
      <c r="K8" s="68"/>
      <c r="L8" s="68"/>
      <c r="M8" s="68"/>
      <c r="N8" s="68"/>
      <c r="P8" s="15"/>
      <c r="Q8" s="85"/>
      <c r="R8" s="15"/>
    </row>
    <row r="9" spans="5:18" ht="24" customHeight="1">
      <c r="E9" s="15">
        <v>44</v>
      </c>
      <c r="F9" s="32"/>
      <c r="G9" s="13"/>
      <c r="H9" s="13"/>
      <c r="I9" t="s">
        <v>12</v>
      </c>
      <c r="J9" s="59" t="s">
        <v>18</v>
      </c>
      <c r="K9" s="59"/>
      <c r="L9" s="59"/>
      <c r="M9" s="59"/>
      <c r="N9" s="59"/>
      <c r="O9" s="3"/>
      <c r="P9" s="13"/>
      <c r="Q9" s="15"/>
      <c r="R9" s="13">
        <v>16</v>
      </c>
    </row>
    <row r="10" spans="4:20" ht="11.25" customHeight="1">
      <c r="D10" s="74" t="s">
        <v>0</v>
      </c>
      <c r="E10" s="74"/>
      <c r="F10" s="74"/>
      <c r="K10" s="3"/>
      <c r="L10" s="3"/>
      <c r="M10" s="3"/>
      <c r="N10" s="3"/>
      <c r="O10" s="3"/>
      <c r="R10" s="74" t="s">
        <v>0</v>
      </c>
      <c r="S10" s="74"/>
      <c r="T10" s="74"/>
    </row>
    <row r="11" spans="4:20" ht="9" customHeight="1">
      <c r="D11" s="74"/>
      <c r="E11" s="74"/>
      <c r="F11" s="74"/>
      <c r="H11" s="77"/>
      <c r="I11" s="77"/>
      <c r="R11" s="74"/>
      <c r="S11" s="74"/>
      <c r="T11" s="74"/>
    </row>
    <row r="12" spans="2:20" ht="24" customHeight="1">
      <c r="B12" s="16"/>
      <c r="C12" s="24"/>
      <c r="D12" s="78" t="s">
        <v>57</v>
      </c>
      <c r="E12" s="78"/>
      <c r="F12" s="78"/>
      <c r="H12" s="17" t="s">
        <v>12</v>
      </c>
      <c r="I12" s="18"/>
      <c r="J12" s="77"/>
      <c r="K12" s="77"/>
      <c r="O12" s="17"/>
      <c r="P12" s="18"/>
      <c r="Q12" s="16"/>
      <c r="R12" s="88" t="s">
        <v>82</v>
      </c>
      <c r="S12" s="89"/>
      <c r="T12" s="89"/>
    </row>
    <row r="13" spans="4:20" ht="11.25" customHeight="1">
      <c r="D13" s="69" t="s">
        <v>4</v>
      </c>
      <c r="E13" s="69"/>
      <c r="F13" s="69"/>
      <c r="H13" s="18"/>
      <c r="I13" s="18"/>
      <c r="O13" s="75"/>
      <c r="P13" s="75"/>
      <c r="R13" s="67" t="s">
        <v>4</v>
      </c>
      <c r="S13" s="67"/>
      <c r="T13" s="67"/>
    </row>
    <row r="14" spans="4:20" ht="13.5" customHeight="1">
      <c r="D14" s="68"/>
      <c r="E14" s="68"/>
      <c r="F14" s="68"/>
      <c r="O14" s="75"/>
      <c r="P14" s="75"/>
      <c r="R14" s="68"/>
      <c r="S14" s="68"/>
      <c r="T14" s="68"/>
    </row>
    <row r="15" spans="3:20" ht="24" customHeight="1">
      <c r="C15" s="25"/>
      <c r="D15" s="59" t="s">
        <v>18</v>
      </c>
      <c r="E15" s="59"/>
      <c r="F15" s="59"/>
      <c r="R15" s="76" t="s">
        <v>42</v>
      </c>
      <c r="S15" s="59"/>
      <c r="T15" s="59"/>
    </row>
    <row r="16" spans="9:19" ht="14.25">
      <c r="I16" s="11"/>
      <c r="O16" s="10"/>
      <c r="S16" t="s">
        <v>11</v>
      </c>
    </row>
    <row r="17" spans="4:19" ht="13.5" customHeight="1">
      <c r="D17" s="73"/>
      <c r="S17" s="28"/>
    </row>
    <row r="18" spans="4:19" ht="17.25" customHeight="1">
      <c r="D18" s="73"/>
      <c r="E18" s="37">
        <v>71</v>
      </c>
      <c r="R18" s="23" t="s">
        <v>11</v>
      </c>
      <c r="S18" s="34">
        <v>24</v>
      </c>
    </row>
    <row r="19" spans="4:19" ht="17.25">
      <c r="D19" s="71"/>
      <c r="E19" s="93" t="s">
        <v>124</v>
      </c>
      <c r="R19" s="23"/>
      <c r="S19" s="72" t="s">
        <v>103</v>
      </c>
    </row>
    <row r="20" spans="4:19" ht="17.25">
      <c r="D20" s="71"/>
      <c r="E20" s="93"/>
      <c r="N20" s="31"/>
      <c r="R20" s="23"/>
      <c r="S20" s="72"/>
    </row>
    <row r="21" spans="4:19" ht="17.25" customHeight="1">
      <c r="D21" s="73"/>
      <c r="E21" s="37">
        <v>10</v>
      </c>
      <c r="G21" s="11" t="s">
        <v>12</v>
      </c>
      <c r="Q21" s="19" t="s">
        <v>12</v>
      </c>
      <c r="R21" s="23" t="s">
        <v>11</v>
      </c>
      <c r="S21" s="34">
        <v>14</v>
      </c>
    </row>
    <row r="22" spans="4:19" ht="14.25" customHeight="1">
      <c r="D22" s="73"/>
      <c r="E22" t="s">
        <v>12</v>
      </c>
      <c r="H22" s="11"/>
      <c r="P22" s="20"/>
      <c r="S22" s="28"/>
    </row>
    <row r="23" spans="4:20" ht="13.5">
      <c r="D23" s="74" t="s">
        <v>0</v>
      </c>
      <c r="E23" s="74"/>
      <c r="F23" s="74"/>
      <c r="R23" s="74" t="s">
        <v>0</v>
      </c>
      <c r="S23" s="74"/>
      <c r="T23" s="74"/>
    </row>
    <row r="24" spans="4:20" ht="9.75" customHeight="1">
      <c r="D24" s="74"/>
      <c r="E24" s="74"/>
      <c r="F24" s="74"/>
      <c r="R24" s="74"/>
      <c r="S24" s="74"/>
      <c r="T24" s="74"/>
    </row>
    <row r="25" spans="1:20" ht="24" customHeight="1">
      <c r="A25" s="16"/>
      <c r="B25" s="21" t="s">
        <v>11</v>
      </c>
      <c r="C25" s="24"/>
      <c r="D25" s="88" t="s">
        <v>45</v>
      </c>
      <c r="E25" s="89"/>
      <c r="F25" s="89"/>
      <c r="I25" s="73">
        <v>30</v>
      </c>
      <c r="J25" s="73"/>
      <c r="K25" s="73" t="s">
        <v>103</v>
      </c>
      <c r="L25" s="73"/>
      <c r="M25" s="73"/>
      <c r="N25" s="73">
        <v>21</v>
      </c>
      <c r="O25" s="73"/>
      <c r="Q25" s="21"/>
      <c r="R25" s="88" t="s">
        <v>33</v>
      </c>
      <c r="S25" s="89"/>
      <c r="T25" s="89"/>
    </row>
    <row r="26" spans="4:20" ht="11.25" customHeight="1">
      <c r="D26" s="67" t="s">
        <v>4</v>
      </c>
      <c r="E26" s="67"/>
      <c r="F26" s="67"/>
      <c r="L26" s="19"/>
      <c r="R26" s="69" t="s">
        <v>4</v>
      </c>
      <c r="S26" s="69"/>
      <c r="T26" s="69"/>
    </row>
    <row r="27" spans="4:20" ht="9.75" customHeight="1">
      <c r="D27" s="68"/>
      <c r="E27" s="68"/>
      <c r="F27" s="68"/>
      <c r="L27" s="19"/>
      <c r="R27" s="68"/>
      <c r="S27" s="68"/>
      <c r="T27" s="68"/>
    </row>
    <row r="28" spans="3:20" ht="24" customHeight="1">
      <c r="C28" s="25"/>
      <c r="D28" s="59" t="s">
        <v>81</v>
      </c>
      <c r="E28" s="59"/>
      <c r="F28" s="59"/>
      <c r="I28" s="60" t="s">
        <v>12</v>
      </c>
      <c r="J28" s="60"/>
      <c r="K28" s="87" t="s">
        <v>12</v>
      </c>
      <c r="L28" s="87"/>
      <c r="M28" s="22" t="s">
        <v>12</v>
      </c>
      <c r="N28" t="s">
        <v>12</v>
      </c>
      <c r="Q28" s="3"/>
      <c r="R28" s="59" t="s">
        <v>19</v>
      </c>
      <c r="S28" s="59"/>
      <c r="T28" s="59"/>
    </row>
    <row r="29" ht="18.75" customHeight="1"/>
    <row r="30" spans="1:21" ht="22.5" customHeight="1">
      <c r="A30" s="5" t="s">
        <v>10</v>
      </c>
      <c r="B30" s="56" t="s">
        <v>0</v>
      </c>
      <c r="C30" s="56"/>
      <c r="D30" s="56"/>
      <c r="E30" s="56"/>
      <c r="F30" s="56"/>
      <c r="G30" s="57" t="s">
        <v>1</v>
      </c>
      <c r="H30" s="57"/>
      <c r="I30" s="57"/>
      <c r="J30" s="57"/>
      <c r="K30" s="58" t="s">
        <v>5</v>
      </c>
      <c r="L30" s="57"/>
      <c r="M30" s="57"/>
      <c r="N30" s="58" t="s">
        <v>6</v>
      </c>
      <c r="O30" s="57"/>
      <c r="P30" s="57"/>
      <c r="Q30" s="57"/>
      <c r="R30" s="57" t="s">
        <v>2</v>
      </c>
      <c r="S30" s="57"/>
      <c r="T30" s="57" t="s">
        <v>3</v>
      </c>
      <c r="U30" s="57"/>
    </row>
    <row r="31" spans="1:21" ht="30" customHeight="1">
      <c r="A31" s="44">
        <v>1</v>
      </c>
      <c r="B31" s="53" t="str">
        <f>I6</f>
        <v>桑原キング</v>
      </c>
      <c r="C31" s="54"/>
      <c r="D31" s="54"/>
      <c r="E31" s="54"/>
      <c r="F31" s="55"/>
      <c r="G31" s="49" t="s">
        <v>126</v>
      </c>
      <c r="H31" s="49"/>
      <c r="I31" s="49"/>
      <c r="J31" s="49"/>
      <c r="K31" s="40">
        <v>48</v>
      </c>
      <c r="L31" s="40"/>
      <c r="M31" s="40"/>
      <c r="N31" s="40">
        <v>60</v>
      </c>
      <c r="O31" s="40"/>
      <c r="P31" s="40"/>
      <c r="Q31" s="40"/>
      <c r="R31" s="40">
        <v>-12</v>
      </c>
      <c r="S31" s="40"/>
      <c r="T31" s="40">
        <v>3</v>
      </c>
      <c r="U31" s="40"/>
    </row>
    <row r="32" spans="1:21" ht="30" customHeight="1">
      <c r="A32" s="45"/>
      <c r="B32" s="50" t="str">
        <f>J9</f>
        <v>松山市</v>
      </c>
      <c r="C32" s="51"/>
      <c r="D32" s="51"/>
      <c r="E32" s="51"/>
      <c r="F32" s="52"/>
      <c r="G32" s="49"/>
      <c r="H32" s="49"/>
      <c r="I32" s="49"/>
      <c r="J32" s="4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" customHeight="1">
      <c r="A33" s="44">
        <v>2</v>
      </c>
      <c r="B33" s="46" t="str">
        <f>R12</f>
        <v>東温男子</v>
      </c>
      <c r="C33" s="47"/>
      <c r="D33" s="47"/>
      <c r="E33" s="47"/>
      <c r="F33" s="48"/>
      <c r="G33" s="49" t="s">
        <v>126</v>
      </c>
      <c r="H33" s="49"/>
      <c r="I33" s="49"/>
      <c r="J33" s="49"/>
      <c r="K33" s="40">
        <v>40</v>
      </c>
      <c r="L33" s="40"/>
      <c r="M33" s="40"/>
      <c r="N33" s="40">
        <v>35</v>
      </c>
      <c r="O33" s="40"/>
      <c r="P33" s="40"/>
      <c r="Q33" s="40"/>
      <c r="R33" s="40">
        <v>5</v>
      </c>
      <c r="S33" s="40"/>
      <c r="T33" s="40">
        <v>2</v>
      </c>
      <c r="U33" s="40"/>
    </row>
    <row r="34" spans="1:21" ht="30" customHeight="1">
      <c r="A34" s="45"/>
      <c r="B34" s="41" t="str">
        <f>R15</f>
        <v>東温市</v>
      </c>
      <c r="C34" s="42"/>
      <c r="D34" s="42"/>
      <c r="E34" s="42"/>
      <c r="F34" s="43"/>
      <c r="G34" s="49"/>
      <c r="H34" s="49"/>
      <c r="I34" s="49"/>
      <c r="J34" s="4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33.75" customHeight="1">
      <c r="A35" s="44">
        <v>3</v>
      </c>
      <c r="B35" s="53" t="str">
        <f>R25</f>
        <v>中山</v>
      </c>
      <c r="C35" s="54"/>
      <c r="D35" s="54"/>
      <c r="E35" s="54"/>
      <c r="F35" s="55"/>
      <c r="G35" s="49" t="s">
        <v>126</v>
      </c>
      <c r="H35" s="49"/>
      <c r="I35" s="49"/>
      <c r="J35" s="49"/>
      <c r="K35" s="40">
        <v>35</v>
      </c>
      <c r="L35" s="40"/>
      <c r="M35" s="40"/>
      <c r="N35" s="40">
        <v>54</v>
      </c>
      <c r="O35" s="40"/>
      <c r="P35" s="40"/>
      <c r="Q35" s="40"/>
      <c r="R35" s="40">
        <v>-19</v>
      </c>
      <c r="S35" s="40"/>
      <c r="T35" s="40">
        <v>5</v>
      </c>
      <c r="U35" s="40"/>
    </row>
    <row r="36" spans="1:21" ht="30" customHeight="1">
      <c r="A36" s="45"/>
      <c r="B36" s="50" t="str">
        <f>R28</f>
        <v>伊予市</v>
      </c>
      <c r="C36" s="51"/>
      <c r="D36" s="51"/>
      <c r="E36" s="51"/>
      <c r="F36" s="52"/>
      <c r="G36" s="49"/>
      <c r="H36" s="49"/>
      <c r="I36" s="49"/>
      <c r="J36" s="4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30" customHeight="1">
      <c r="A37" s="44">
        <v>4</v>
      </c>
      <c r="B37" s="53" t="str">
        <f>D25</f>
        <v>砥部光</v>
      </c>
      <c r="C37" s="54"/>
      <c r="D37" s="54"/>
      <c r="E37" s="54"/>
      <c r="F37" s="55"/>
      <c r="G37" s="49" t="s">
        <v>126</v>
      </c>
      <c r="H37" s="49"/>
      <c r="I37" s="49"/>
      <c r="J37" s="49"/>
      <c r="K37" s="40">
        <v>40</v>
      </c>
      <c r="L37" s="40"/>
      <c r="M37" s="40"/>
      <c r="N37" s="40">
        <v>92</v>
      </c>
      <c r="O37" s="40"/>
      <c r="P37" s="40"/>
      <c r="Q37" s="40"/>
      <c r="R37" s="40">
        <v>-52</v>
      </c>
      <c r="S37" s="40"/>
      <c r="T37" s="40">
        <v>4</v>
      </c>
      <c r="U37" s="40"/>
    </row>
    <row r="38" spans="1:21" ht="30" customHeight="1">
      <c r="A38" s="45"/>
      <c r="B38" s="50" t="str">
        <f>D28</f>
        <v>砥部町</v>
      </c>
      <c r="C38" s="51"/>
      <c r="D38" s="51"/>
      <c r="E38" s="51"/>
      <c r="F38" s="52"/>
      <c r="G38" s="49"/>
      <c r="H38" s="49"/>
      <c r="I38" s="49"/>
      <c r="J38" s="4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30" customHeight="1">
      <c r="A39" s="44">
        <v>5</v>
      </c>
      <c r="B39" s="46" t="str">
        <f>D12</f>
        <v>堀江</v>
      </c>
      <c r="C39" s="47"/>
      <c r="D39" s="47"/>
      <c r="E39" s="47"/>
      <c r="F39" s="48"/>
      <c r="G39" s="49" t="s">
        <v>127</v>
      </c>
      <c r="H39" s="49"/>
      <c r="I39" s="49"/>
      <c r="J39" s="49"/>
      <c r="K39" s="40">
        <v>115</v>
      </c>
      <c r="L39" s="40"/>
      <c r="M39" s="40"/>
      <c r="N39" s="40">
        <v>37</v>
      </c>
      <c r="O39" s="40"/>
      <c r="P39" s="40"/>
      <c r="Q39" s="40"/>
      <c r="R39" s="40">
        <v>78</v>
      </c>
      <c r="S39" s="40"/>
      <c r="T39" s="40">
        <v>1</v>
      </c>
      <c r="U39" s="40"/>
    </row>
    <row r="40" spans="1:21" ht="30" customHeight="1">
      <c r="A40" s="45"/>
      <c r="B40" s="41" t="str">
        <f>D15</f>
        <v>松山市</v>
      </c>
      <c r="C40" s="42"/>
      <c r="D40" s="42"/>
      <c r="E40" s="42"/>
      <c r="F40" s="43"/>
      <c r="G40" s="49"/>
      <c r="H40" s="49"/>
      <c r="I40" s="49"/>
      <c r="J40" s="4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/>
  </sheetData>
  <sheetProtection/>
  <mergeCells count="85">
    <mergeCell ref="N25:O25"/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J9:N9"/>
    <mergeCell ref="D10:F11"/>
    <mergeCell ref="R10:T11"/>
    <mergeCell ref="H11:I11"/>
    <mergeCell ref="D12:F12"/>
    <mergeCell ref="J12:K12"/>
    <mergeCell ref="R12:T12"/>
    <mergeCell ref="D13:F14"/>
    <mergeCell ref="O13:P14"/>
    <mergeCell ref="R13:T14"/>
    <mergeCell ref="D15:F15"/>
    <mergeCell ref="R15:T15"/>
    <mergeCell ref="D17:D18"/>
    <mergeCell ref="D19:D20"/>
    <mergeCell ref="E19:E20"/>
    <mergeCell ref="S19:S20"/>
    <mergeCell ref="D21:D22"/>
    <mergeCell ref="D23:F24"/>
    <mergeCell ref="R23:T24"/>
    <mergeCell ref="D25:F25"/>
    <mergeCell ref="R25:T25"/>
    <mergeCell ref="D26:F27"/>
    <mergeCell ref="R26:T27"/>
    <mergeCell ref="D28:F28"/>
    <mergeCell ref="I28:J28"/>
    <mergeCell ref="K28:L28"/>
    <mergeCell ref="R28:T28"/>
    <mergeCell ref="I25:J25"/>
    <mergeCell ref="K25:M25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H9" sqref="H9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3.8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2.5" customHeight="1">
      <c r="A3" s="82" t="s">
        <v>52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9:15" ht="9.75" customHeight="1">
      <c r="I5" s="74" t="s">
        <v>0</v>
      </c>
      <c r="J5" s="83"/>
      <c r="K5" s="83"/>
      <c r="L5" s="83"/>
      <c r="M5" s="83"/>
      <c r="N5" s="83"/>
      <c r="O5" s="83"/>
    </row>
    <row r="6" spans="6:18" ht="24" customHeight="1">
      <c r="F6" s="32"/>
      <c r="G6" s="13" t="s">
        <v>12</v>
      </c>
      <c r="H6" s="14"/>
      <c r="I6" s="84" t="s">
        <v>54</v>
      </c>
      <c r="J6" s="84"/>
      <c r="K6" s="84"/>
      <c r="L6" s="84"/>
      <c r="M6" s="84"/>
      <c r="N6" s="84"/>
      <c r="O6" s="84"/>
      <c r="P6" s="15" t="s">
        <v>12</v>
      </c>
      <c r="Q6" s="15"/>
      <c r="R6" s="15"/>
    </row>
    <row r="7" spans="6:18" ht="11.25" customHeight="1">
      <c r="F7" s="85"/>
      <c r="G7" s="86" t="s">
        <v>11</v>
      </c>
      <c r="H7" s="13"/>
      <c r="J7" s="69" t="s">
        <v>4</v>
      </c>
      <c r="K7" s="69"/>
      <c r="L7" s="69"/>
      <c r="M7" s="69"/>
      <c r="N7" s="69"/>
      <c r="O7" s="2"/>
      <c r="P7" s="15"/>
      <c r="Q7" s="85"/>
      <c r="R7" s="15" t="s">
        <v>11</v>
      </c>
    </row>
    <row r="8" spans="6:18" ht="9.75" customHeight="1">
      <c r="F8" s="85"/>
      <c r="G8" s="86"/>
      <c r="H8" s="13"/>
      <c r="J8" s="68"/>
      <c r="K8" s="68"/>
      <c r="L8" s="68"/>
      <c r="M8" s="68"/>
      <c r="N8" s="68"/>
      <c r="P8" s="15"/>
      <c r="Q8" s="85"/>
      <c r="R8" s="15"/>
    </row>
    <row r="9" spans="5:18" ht="24" customHeight="1">
      <c r="E9" s="15" t="s">
        <v>12</v>
      </c>
      <c r="F9" s="32"/>
      <c r="G9" s="13"/>
      <c r="H9" s="13"/>
      <c r="I9" t="s">
        <v>12</v>
      </c>
      <c r="J9" s="59" t="s">
        <v>18</v>
      </c>
      <c r="K9" s="59"/>
      <c r="L9" s="59"/>
      <c r="M9" s="59"/>
      <c r="N9" s="59"/>
      <c r="O9" s="3"/>
      <c r="P9" s="13"/>
      <c r="Q9" s="15"/>
      <c r="R9" s="13" t="s">
        <v>12</v>
      </c>
    </row>
    <row r="10" spans="4:20" ht="11.25" customHeight="1">
      <c r="D10" s="74" t="s">
        <v>0</v>
      </c>
      <c r="E10" s="74"/>
      <c r="F10" s="74"/>
      <c r="K10" s="3"/>
      <c r="L10" s="3"/>
      <c r="M10" s="3"/>
      <c r="N10" s="3"/>
      <c r="O10" s="3"/>
      <c r="R10" s="74" t="s">
        <v>0</v>
      </c>
      <c r="S10" s="74"/>
      <c r="T10" s="74"/>
    </row>
    <row r="11" spans="4:20" ht="9" customHeight="1">
      <c r="D11" s="74"/>
      <c r="E11" s="74"/>
      <c r="F11" s="74"/>
      <c r="H11" s="77"/>
      <c r="I11" s="77"/>
      <c r="R11" s="74"/>
      <c r="S11" s="74"/>
      <c r="T11" s="74"/>
    </row>
    <row r="12" spans="2:20" ht="24" customHeight="1">
      <c r="B12" s="16"/>
      <c r="C12" s="24"/>
      <c r="D12" s="78" t="s">
        <v>36</v>
      </c>
      <c r="E12" s="78"/>
      <c r="F12" s="78"/>
      <c r="H12" s="17" t="s">
        <v>12</v>
      </c>
      <c r="I12" s="18"/>
      <c r="J12" s="77"/>
      <c r="K12" s="77"/>
      <c r="O12" s="17"/>
      <c r="P12" s="18"/>
      <c r="Q12" s="16"/>
      <c r="R12" s="78" t="s">
        <v>20</v>
      </c>
      <c r="S12" s="79"/>
      <c r="T12" s="79"/>
    </row>
    <row r="13" spans="4:20" ht="11.25" customHeight="1">
      <c r="D13" s="69" t="s">
        <v>4</v>
      </c>
      <c r="E13" s="69"/>
      <c r="F13" s="69"/>
      <c r="H13" s="18"/>
      <c r="I13" s="18"/>
      <c r="O13" s="75"/>
      <c r="P13" s="75"/>
      <c r="R13" s="67" t="s">
        <v>4</v>
      </c>
      <c r="S13" s="67"/>
      <c r="T13" s="67"/>
    </row>
    <row r="14" spans="4:20" ht="13.5" customHeight="1">
      <c r="D14" s="68"/>
      <c r="E14" s="68"/>
      <c r="F14" s="68"/>
      <c r="O14" s="75"/>
      <c r="P14" s="75"/>
      <c r="R14" s="68"/>
      <c r="S14" s="68"/>
      <c r="T14" s="68"/>
    </row>
    <row r="15" spans="3:20" ht="24" customHeight="1">
      <c r="C15" s="25"/>
      <c r="D15" s="59" t="s">
        <v>24</v>
      </c>
      <c r="E15" s="59"/>
      <c r="F15" s="59"/>
      <c r="R15" s="76" t="s">
        <v>47</v>
      </c>
      <c r="S15" s="59"/>
      <c r="T15" s="59"/>
    </row>
    <row r="16" spans="9:19" ht="14.25">
      <c r="I16" s="11"/>
      <c r="O16" s="10"/>
      <c r="S16" t="s">
        <v>11</v>
      </c>
    </row>
    <row r="17" spans="4:19" ht="13.5" customHeight="1">
      <c r="D17" s="73"/>
      <c r="S17" s="82">
        <v>21</v>
      </c>
    </row>
    <row r="18" spans="4:19" ht="17.25" customHeight="1">
      <c r="D18" s="73"/>
      <c r="E18" s="36">
        <v>32</v>
      </c>
      <c r="R18" s="23" t="s">
        <v>11</v>
      </c>
      <c r="S18" s="82"/>
    </row>
    <row r="19" spans="4:19" ht="17.25">
      <c r="D19" s="71"/>
      <c r="E19" s="90" t="s">
        <v>103</v>
      </c>
      <c r="R19" s="23"/>
      <c r="S19" s="90" t="s">
        <v>103</v>
      </c>
    </row>
    <row r="20" spans="4:19" ht="17.25">
      <c r="D20" s="71"/>
      <c r="E20" s="90"/>
      <c r="N20" s="31"/>
      <c r="R20" s="23"/>
      <c r="S20" s="90"/>
    </row>
    <row r="21" spans="4:19" ht="17.25" customHeight="1">
      <c r="D21" s="73"/>
      <c r="E21" s="36">
        <v>12</v>
      </c>
      <c r="G21" s="11" t="s">
        <v>12</v>
      </c>
      <c r="Q21" s="19" t="s">
        <v>12</v>
      </c>
      <c r="R21" s="23" t="s">
        <v>11</v>
      </c>
      <c r="S21" s="73">
        <v>44</v>
      </c>
    </row>
    <row r="22" spans="4:19" ht="14.25" customHeight="1">
      <c r="D22" s="73"/>
      <c r="E22" t="s">
        <v>12</v>
      </c>
      <c r="H22" s="11"/>
      <c r="P22" s="20"/>
      <c r="S22" s="73"/>
    </row>
    <row r="23" spans="4:20" ht="13.5">
      <c r="D23" s="74" t="s">
        <v>0</v>
      </c>
      <c r="E23" s="74"/>
      <c r="F23" s="74"/>
      <c r="R23" s="74" t="s">
        <v>0</v>
      </c>
      <c r="S23" s="74"/>
      <c r="T23" s="74"/>
    </row>
    <row r="24" spans="4:20" ht="9.75" customHeight="1">
      <c r="D24" s="74"/>
      <c r="E24" s="74"/>
      <c r="F24" s="74"/>
      <c r="R24" s="74"/>
      <c r="S24" s="74"/>
      <c r="T24" s="74"/>
    </row>
    <row r="25" spans="1:20" ht="24" customHeight="1">
      <c r="A25" s="16"/>
      <c r="B25" s="21" t="s">
        <v>11</v>
      </c>
      <c r="C25" s="24"/>
      <c r="D25" s="63" t="s">
        <v>55</v>
      </c>
      <c r="E25" s="64"/>
      <c r="F25" s="64"/>
      <c r="Q25" s="21"/>
      <c r="R25" s="88" t="s">
        <v>38</v>
      </c>
      <c r="S25" s="89"/>
      <c r="T25" s="89"/>
    </row>
    <row r="26" spans="4:20" ht="11.25" customHeight="1">
      <c r="D26" s="67" t="s">
        <v>4</v>
      </c>
      <c r="E26" s="67"/>
      <c r="F26" s="67"/>
      <c r="I26" s="70">
        <v>7</v>
      </c>
      <c r="J26" s="70"/>
      <c r="K26" s="70" t="s">
        <v>99</v>
      </c>
      <c r="L26" s="70"/>
      <c r="M26" s="70"/>
      <c r="N26" s="70">
        <v>45</v>
      </c>
      <c r="O26" s="70"/>
      <c r="R26" s="69" t="s">
        <v>4</v>
      </c>
      <c r="S26" s="69"/>
      <c r="T26" s="69"/>
    </row>
    <row r="27" spans="4:20" ht="9.75" customHeight="1">
      <c r="D27" s="68"/>
      <c r="E27" s="68"/>
      <c r="F27" s="68"/>
      <c r="I27" s="70"/>
      <c r="J27" s="70"/>
      <c r="K27" s="70"/>
      <c r="L27" s="70"/>
      <c r="M27" s="70"/>
      <c r="N27" s="70"/>
      <c r="O27" s="70"/>
      <c r="R27" s="68"/>
      <c r="S27" s="68"/>
      <c r="T27" s="68"/>
    </row>
    <row r="28" spans="3:20" ht="24" customHeight="1">
      <c r="C28" s="25"/>
      <c r="D28" s="59" t="s">
        <v>18</v>
      </c>
      <c r="E28" s="59"/>
      <c r="F28" s="59"/>
      <c r="I28" s="60" t="s">
        <v>12</v>
      </c>
      <c r="J28" s="60"/>
      <c r="K28" s="87" t="s">
        <v>12</v>
      </c>
      <c r="L28" s="87"/>
      <c r="M28" s="22" t="s">
        <v>12</v>
      </c>
      <c r="N28" t="s">
        <v>12</v>
      </c>
      <c r="Q28" s="3"/>
      <c r="R28" s="59" t="s">
        <v>19</v>
      </c>
      <c r="S28" s="59"/>
      <c r="T28" s="59"/>
    </row>
    <row r="29" ht="18.75" customHeight="1"/>
    <row r="30" spans="1:21" ht="22.5" customHeight="1">
      <c r="A30" s="5" t="s">
        <v>10</v>
      </c>
      <c r="B30" s="56" t="s">
        <v>0</v>
      </c>
      <c r="C30" s="56"/>
      <c r="D30" s="56"/>
      <c r="E30" s="56"/>
      <c r="F30" s="56"/>
      <c r="G30" s="57" t="s">
        <v>1</v>
      </c>
      <c r="H30" s="57"/>
      <c r="I30" s="57"/>
      <c r="J30" s="57"/>
      <c r="K30" s="58" t="s">
        <v>5</v>
      </c>
      <c r="L30" s="57"/>
      <c r="M30" s="57"/>
      <c r="N30" s="58" t="s">
        <v>6</v>
      </c>
      <c r="O30" s="57"/>
      <c r="P30" s="57"/>
      <c r="Q30" s="57"/>
      <c r="R30" s="57" t="s">
        <v>2</v>
      </c>
      <c r="S30" s="57"/>
      <c r="T30" s="57" t="s">
        <v>3</v>
      </c>
      <c r="U30" s="57"/>
    </row>
    <row r="31" spans="1:21" ht="30" customHeight="1">
      <c r="A31" s="44">
        <v>1</v>
      </c>
      <c r="B31" s="53" t="str">
        <f>I6</f>
        <v>潮見</v>
      </c>
      <c r="C31" s="54"/>
      <c r="D31" s="54"/>
      <c r="E31" s="54"/>
      <c r="F31" s="55"/>
      <c r="G31" s="49" t="s">
        <v>104</v>
      </c>
      <c r="H31" s="49"/>
      <c r="I31" s="49"/>
      <c r="J31" s="49"/>
      <c r="K31" s="40">
        <v>113</v>
      </c>
      <c r="L31" s="40"/>
      <c r="M31" s="40"/>
      <c r="N31" s="40">
        <v>18</v>
      </c>
      <c r="O31" s="40"/>
      <c r="P31" s="40"/>
      <c r="Q31" s="40"/>
      <c r="R31" s="40">
        <v>95</v>
      </c>
      <c r="S31" s="40"/>
      <c r="T31" s="40">
        <v>1</v>
      </c>
      <c r="U31" s="40"/>
    </row>
    <row r="32" spans="1:21" ht="30" customHeight="1">
      <c r="A32" s="45"/>
      <c r="B32" s="50" t="str">
        <f>J9</f>
        <v>松山市</v>
      </c>
      <c r="C32" s="51"/>
      <c r="D32" s="51"/>
      <c r="E32" s="51"/>
      <c r="F32" s="52"/>
      <c r="G32" s="49"/>
      <c r="H32" s="49"/>
      <c r="I32" s="49"/>
      <c r="J32" s="4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" customHeight="1">
      <c r="A33" s="44">
        <v>2</v>
      </c>
      <c r="B33" s="46" t="str">
        <f>R12</f>
        <v>伊方ジュニア</v>
      </c>
      <c r="C33" s="47"/>
      <c r="D33" s="47"/>
      <c r="E33" s="47"/>
      <c r="F33" s="48"/>
      <c r="G33" s="49" t="s">
        <v>105</v>
      </c>
      <c r="H33" s="49"/>
      <c r="I33" s="49"/>
      <c r="J33" s="49"/>
      <c r="K33" s="40">
        <v>28</v>
      </c>
      <c r="L33" s="40"/>
      <c r="M33" s="40"/>
      <c r="N33" s="40">
        <v>106</v>
      </c>
      <c r="O33" s="40"/>
      <c r="P33" s="40"/>
      <c r="Q33" s="40"/>
      <c r="R33" s="40">
        <v>-78</v>
      </c>
      <c r="S33" s="40"/>
      <c r="T33" s="40">
        <v>5</v>
      </c>
      <c r="U33" s="40"/>
    </row>
    <row r="34" spans="1:21" ht="30" customHeight="1">
      <c r="A34" s="45"/>
      <c r="B34" s="41" t="str">
        <f>R15</f>
        <v>伊方町</v>
      </c>
      <c r="C34" s="42"/>
      <c r="D34" s="42"/>
      <c r="E34" s="42"/>
      <c r="F34" s="43"/>
      <c r="G34" s="49"/>
      <c r="H34" s="49"/>
      <c r="I34" s="49"/>
      <c r="J34" s="4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33.75" customHeight="1">
      <c r="A35" s="44">
        <v>3</v>
      </c>
      <c r="B35" s="53" t="str">
        <f>R25</f>
        <v>伊予</v>
      </c>
      <c r="C35" s="54"/>
      <c r="D35" s="54"/>
      <c r="E35" s="54"/>
      <c r="F35" s="55"/>
      <c r="G35" s="49" t="s">
        <v>104</v>
      </c>
      <c r="H35" s="49"/>
      <c r="I35" s="49"/>
      <c r="J35" s="49"/>
      <c r="K35" s="40">
        <v>99</v>
      </c>
      <c r="L35" s="40"/>
      <c r="M35" s="40"/>
      <c r="N35" s="40">
        <v>28</v>
      </c>
      <c r="O35" s="40"/>
      <c r="P35" s="40"/>
      <c r="Q35" s="40"/>
      <c r="R35" s="40">
        <v>71</v>
      </c>
      <c r="S35" s="40"/>
      <c r="T35" s="40">
        <v>2</v>
      </c>
      <c r="U35" s="40"/>
    </row>
    <row r="36" spans="1:21" ht="30" customHeight="1">
      <c r="A36" s="45"/>
      <c r="B36" s="50" t="str">
        <f>R28</f>
        <v>伊予市</v>
      </c>
      <c r="C36" s="51"/>
      <c r="D36" s="51"/>
      <c r="E36" s="51"/>
      <c r="F36" s="52"/>
      <c r="G36" s="49"/>
      <c r="H36" s="49"/>
      <c r="I36" s="49"/>
      <c r="J36" s="4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30" customHeight="1">
      <c r="A37" s="44">
        <v>4</v>
      </c>
      <c r="B37" s="53" t="str">
        <f>D25</f>
        <v>双葉スポーツクラブ</v>
      </c>
      <c r="C37" s="54"/>
      <c r="D37" s="54"/>
      <c r="E37" s="54"/>
      <c r="F37" s="55"/>
      <c r="G37" s="49" t="s">
        <v>105</v>
      </c>
      <c r="H37" s="49"/>
      <c r="I37" s="49"/>
      <c r="J37" s="49"/>
      <c r="K37" s="40">
        <v>19</v>
      </c>
      <c r="L37" s="40"/>
      <c r="M37" s="40"/>
      <c r="N37" s="40">
        <v>77</v>
      </c>
      <c r="O37" s="40"/>
      <c r="P37" s="40"/>
      <c r="Q37" s="40"/>
      <c r="R37" s="40">
        <v>-58</v>
      </c>
      <c r="S37" s="40"/>
      <c r="T37" s="40">
        <v>4</v>
      </c>
      <c r="U37" s="40"/>
    </row>
    <row r="38" spans="1:21" ht="30" customHeight="1">
      <c r="A38" s="45"/>
      <c r="B38" s="50" t="str">
        <f>D28</f>
        <v>松山市</v>
      </c>
      <c r="C38" s="51"/>
      <c r="D38" s="51"/>
      <c r="E38" s="51"/>
      <c r="F38" s="52"/>
      <c r="G38" s="49"/>
      <c r="H38" s="49"/>
      <c r="I38" s="49"/>
      <c r="J38" s="4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30" customHeight="1">
      <c r="A39" s="44">
        <v>5</v>
      </c>
      <c r="B39" s="46" t="str">
        <f>D12</f>
        <v>緑・東海</v>
      </c>
      <c r="C39" s="47"/>
      <c r="D39" s="47"/>
      <c r="E39" s="47"/>
      <c r="F39" s="48"/>
      <c r="G39" s="49" t="s">
        <v>106</v>
      </c>
      <c r="H39" s="49"/>
      <c r="I39" s="49"/>
      <c r="J39" s="49"/>
      <c r="K39" s="40">
        <v>43</v>
      </c>
      <c r="L39" s="40"/>
      <c r="M39" s="40"/>
      <c r="N39" s="40">
        <v>63</v>
      </c>
      <c r="O39" s="40"/>
      <c r="P39" s="40"/>
      <c r="Q39" s="40"/>
      <c r="R39" s="40">
        <v>-20</v>
      </c>
      <c r="S39" s="40"/>
      <c r="T39" s="40">
        <v>3</v>
      </c>
      <c r="U39" s="40"/>
    </row>
    <row r="40" spans="1:21" ht="30" customHeight="1">
      <c r="A40" s="45"/>
      <c r="B40" s="41" t="str">
        <f>D15</f>
        <v>愛南町</v>
      </c>
      <c r="C40" s="42"/>
      <c r="D40" s="42"/>
      <c r="E40" s="42"/>
      <c r="F40" s="43"/>
      <c r="G40" s="49"/>
      <c r="H40" s="49"/>
      <c r="I40" s="49"/>
      <c r="J40" s="4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/>
  </sheetData>
  <sheetProtection/>
  <mergeCells count="87"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J9:N9"/>
    <mergeCell ref="D10:F11"/>
    <mergeCell ref="R10:T11"/>
    <mergeCell ref="H11:I11"/>
    <mergeCell ref="D12:F12"/>
    <mergeCell ref="J12:K12"/>
    <mergeCell ref="R12:T12"/>
    <mergeCell ref="D13:F14"/>
    <mergeCell ref="O13:P14"/>
    <mergeCell ref="R13:T14"/>
    <mergeCell ref="D15:F15"/>
    <mergeCell ref="R15:T15"/>
    <mergeCell ref="D17:D18"/>
    <mergeCell ref="D19:D20"/>
    <mergeCell ref="E19:E20"/>
    <mergeCell ref="S19:S20"/>
    <mergeCell ref="S17:S18"/>
    <mergeCell ref="D21:D22"/>
    <mergeCell ref="D23:F24"/>
    <mergeCell ref="R23:T24"/>
    <mergeCell ref="D25:F25"/>
    <mergeCell ref="R25:T25"/>
    <mergeCell ref="D26:F27"/>
    <mergeCell ref="R26:T27"/>
    <mergeCell ref="N26:O27"/>
    <mergeCell ref="S21:S22"/>
    <mergeCell ref="D28:F28"/>
    <mergeCell ref="I28:J28"/>
    <mergeCell ref="K28:L28"/>
    <mergeCell ref="R28:T28"/>
    <mergeCell ref="I26:J27"/>
    <mergeCell ref="K26:M27"/>
    <mergeCell ref="B30:F30"/>
    <mergeCell ref="G30:J30"/>
    <mergeCell ref="K30:M30"/>
    <mergeCell ref="N30:Q30"/>
    <mergeCell ref="R30:S30"/>
    <mergeCell ref="T30:U30"/>
    <mergeCell ref="A31:A32"/>
    <mergeCell ref="B31:F31"/>
    <mergeCell ref="G31:J32"/>
    <mergeCell ref="K31:M32"/>
    <mergeCell ref="N31:Q32"/>
    <mergeCell ref="R31:S32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5:A36"/>
    <mergeCell ref="B35:F35"/>
    <mergeCell ref="G35:J36"/>
    <mergeCell ref="K35:M36"/>
    <mergeCell ref="N35:Q36"/>
    <mergeCell ref="R35:S36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T39:U40"/>
    <mergeCell ref="B40:F40"/>
    <mergeCell ref="A39:A40"/>
    <mergeCell ref="B39:F39"/>
    <mergeCell ref="G39:J40"/>
    <mergeCell ref="K39:M40"/>
    <mergeCell ref="N39:Q40"/>
    <mergeCell ref="R39:S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SheetLayoutView="100" workbookViewId="0" topLeftCell="A1">
      <selection activeCell="S38" sqref="S38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2"/>
    </row>
    <row r="2" spans="1:21" ht="22.5" customHeight="1">
      <c r="A2" s="9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2"/>
    </row>
    <row r="3" spans="1:20" ht="22.5" customHeight="1">
      <c r="A3" s="81" t="s">
        <v>83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5" ht="15" customHeight="1"/>
    <row r="6" spans="3:19" ht="13.5">
      <c r="C6" s="68" t="s">
        <v>0</v>
      </c>
      <c r="D6" s="68"/>
      <c r="E6" s="68"/>
      <c r="F6" s="33"/>
      <c r="Q6" s="68" t="s">
        <v>0</v>
      </c>
      <c r="R6" s="68"/>
      <c r="S6" s="68"/>
    </row>
    <row r="7" spans="3:19" ht="6.75" customHeight="1">
      <c r="C7" s="68"/>
      <c r="D7" s="68"/>
      <c r="E7" s="68"/>
      <c r="F7" s="33"/>
      <c r="I7" s="7"/>
      <c r="J7" s="8"/>
      <c r="K7" s="8"/>
      <c r="L7" s="8"/>
      <c r="M7" s="8"/>
      <c r="N7" s="1"/>
      <c r="Q7" s="67"/>
      <c r="R7" s="68"/>
      <c r="S7" s="68"/>
    </row>
    <row r="8" spans="3:20" ht="27.75" customHeight="1">
      <c r="C8" s="88" t="s">
        <v>25</v>
      </c>
      <c r="D8" s="89"/>
      <c r="E8" s="89"/>
      <c r="F8" s="33"/>
      <c r="H8" s="73">
        <v>36</v>
      </c>
      <c r="I8" s="73"/>
      <c r="J8" s="92" t="s">
        <v>103</v>
      </c>
      <c r="K8" s="92"/>
      <c r="L8" s="92"/>
      <c r="M8" s="92">
        <v>22</v>
      </c>
      <c r="N8" s="92"/>
      <c r="O8" t="s">
        <v>12</v>
      </c>
      <c r="Q8" s="88" t="s">
        <v>32</v>
      </c>
      <c r="R8" s="88"/>
      <c r="S8" s="88"/>
      <c r="T8" s="3"/>
    </row>
    <row r="9" spans="3:19" ht="11.25" customHeight="1">
      <c r="C9" s="69" t="s">
        <v>4</v>
      </c>
      <c r="D9" s="69"/>
      <c r="E9" s="69"/>
      <c r="F9" s="33"/>
      <c r="H9" s="27"/>
      <c r="I9" s="8"/>
      <c r="J9" s="30"/>
      <c r="K9" s="30"/>
      <c r="L9" s="30"/>
      <c r="M9" s="30"/>
      <c r="N9" s="30"/>
      <c r="Q9" s="67" t="s">
        <v>4</v>
      </c>
      <c r="R9" s="67"/>
      <c r="S9" s="67"/>
    </row>
    <row r="10" spans="3:19" ht="9.75" customHeight="1">
      <c r="C10" s="68"/>
      <c r="D10" s="68"/>
      <c r="E10" s="68"/>
      <c r="I10" s="7"/>
      <c r="J10" s="8"/>
      <c r="K10" s="8"/>
      <c r="L10" s="8"/>
      <c r="M10" s="8"/>
      <c r="Q10" s="68"/>
      <c r="R10" s="68"/>
      <c r="S10" s="68"/>
    </row>
    <row r="11" spans="3:19" ht="24" customHeight="1">
      <c r="C11" s="59" t="s">
        <v>18</v>
      </c>
      <c r="D11" s="59"/>
      <c r="E11" s="59"/>
      <c r="I11" s="6"/>
      <c r="J11" s="6"/>
      <c r="K11" s="9"/>
      <c r="L11" s="6"/>
      <c r="M11" s="6"/>
      <c r="N11" s="3"/>
      <c r="O11" s="4"/>
      <c r="Q11" s="59" t="s">
        <v>34</v>
      </c>
      <c r="R11" s="59"/>
      <c r="S11" s="5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ht="13.5">
      <c r="Q13" t="s">
        <v>12</v>
      </c>
    </row>
    <row r="14" spans="4:18" ht="21">
      <c r="D14" s="34">
        <v>52</v>
      </c>
      <c r="R14" s="34">
        <v>32</v>
      </c>
    </row>
    <row r="15" spans="4:18" ht="13.5" customHeight="1">
      <c r="D15" s="93" t="s">
        <v>107</v>
      </c>
      <c r="R15" s="93" t="s">
        <v>107</v>
      </c>
    </row>
    <row r="16" spans="4:18" ht="13.5" customHeight="1">
      <c r="D16" s="93"/>
      <c r="R16" s="93"/>
    </row>
    <row r="17" spans="4:18" ht="13.5" customHeight="1">
      <c r="D17" s="93"/>
      <c r="E17" s="94"/>
      <c r="Q17" s="94"/>
      <c r="R17" s="93"/>
    </row>
    <row r="18" spans="4:18" ht="13.5" customHeight="1">
      <c r="D18" s="93"/>
      <c r="E18" s="94"/>
      <c r="Q18" s="94"/>
      <c r="R18" s="93"/>
    </row>
    <row r="19" spans="4:18" ht="21">
      <c r="D19" s="34">
        <v>9</v>
      </c>
      <c r="R19" s="34">
        <v>9</v>
      </c>
    </row>
    <row r="22" spans="3:19" ht="13.5">
      <c r="C22" s="68" t="s">
        <v>0</v>
      </c>
      <c r="D22" s="68"/>
      <c r="E22" s="68"/>
      <c r="Q22" s="68" t="s">
        <v>0</v>
      </c>
      <c r="R22" s="68"/>
      <c r="S22" s="68"/>
    </row>
    <row r="23" spans="3:19" ht="9.75" customHeight="1">
      <c r="C23" s="68"/>
      <c r="D23" s="68"/>
      <c r="E23" s="68"/>
      <c r="Q23" s="68"/>
      <c r="R23" s="68"/>
      <c r="S23" s="68"/>
    </row>
    <row r="24" spans="3:19" ht="30.75" customHeight="1">
      <c r="C24" s="88" t="s">
        <v>58</v>
      </c>
      <c r="D24" s="89"/>
      <c r="E24" s="89"/>
      <c r="K24" s="29"/>
      <c r="P24" s="3"/>
      <c r="Q24" s="95" t="s">
        <v>57</v>
      </c>
      <c r="R24" s="95"/>
      <c r="S24" s="95"/>
    </row>
    <row r="25" spans="3:19" ht="11.25" customHeight="1">
      <c r="C25" s="69" t="s">
        <v>4</v>
      </c>
      <c r="D25" s="69"/>
      <c r="E25" s="69"/>
      <c r="H25" s="73">
        <v>21</v>
      </c>
      <c r="I25" s="73"/>
      <c r="J25" s="73" t="s">
        <v>107</v>
      </c>
      <c r="K25" s="73"/>
      <c r="L25" s="73"/>
      <c r="M25" s="73">
        <v>31</v>
      </c>
      <c r="N25" s="73"/>
      <c r="Q25" s="69" t="s">
        <v>4</v>
      </c>
      <c r="R25" s="69"/>
      <c r="S25" s="69"/>
    </row>
    <row r="26" spans="3:19" ht="9.75" customHeight="1">
      <c r="C26" s="68"/>
      <c r="D26" s="68"/>
      <c r="E26" s="68"/>
      <c r="G26" t="s">
        <v>12</v>
      </c>
      <c r="H26" s="73"/>
      <c r="I26" s="73"/>
      <c r="J26" s="73"/>
      <c r="K26" s="73"/>
      <c r="L26" s="73"/>
      <c r="M26" s="73"/>
      <c r="N26" s="73"/>
      <c r="Q26" s="68"/>
      <c r="R26" s="68"/>
      <c r="S26" s="68"/>
    </row>
    <row r="27" spans="3:19" ht="24" customHeight="1">
      <c r="C27" s="59" t="s">
        <v>47</v>
      </c>
      <c r="D27" s="59"/>
      <c r="E27" s="59"/>
      <c r="H27" s="73"/>
      <c r="I27" s="73"/>
      <c r="J27" s="73"/>
      <c r="K27" s="73"/>
      <c r="L27" s="73"/>
      <c r="M27" s="73"/>
      <c r="N27" s="73"/>
      <c r="P27" s="3"/>
      <c r="Q27" s="59" t="s">
        <v>18</v>
      </c>
      <c r="R27" s="59"/>
      <c r="S27" s="59"/>
    </row>
    <row r="28" ht="37.5" customHeight="1"/>
    <row r="29" spans="1:20" ht="22.5" customHeight="1">
      <c r="A29" s="5" t="s">
        <v>7</v>
      </c>
      <c r="B29" s="56" t="s">
        <v>0</v>
      </c>
      <c r="C29" s="56"/>
      <c r="D29" s="56"/>
      <c r="E29" s="56"/>
      <c r="F29" s="57" t="s">
        <v>1</v>
      </c>
      <c r="G29" s="57"/>
      <c r="H29" s="57"/>
      <c r="I29" s="57"/>
      <c r="J29" s="57" t="s">
        <v>9</v>
      </c>
      <c r="K29" s="57"/>
      <c r="L29" s="57"/>
      <c r="M29" s="57" t="s">
        <v>8</v>
      </c>
      <c r="N29" s="57"/>
      <c r="O29" s="57"/>
      <c r="P29" s="57"/>
      <c r="Q29" s="57" t="s">
        <v>2</v>
      </c>
      <c r="R29" s="57"/>
      <c r="S29" s="57" t="s">
        <v>3</v>
      </c>
      <c r="T29" s="57"/>
    </row>
    <row r="30" spans="1:20" ht="30" customHeight="1">
      <c r="A30" s="96">
        <v>1</v>
      </c>
      <c r="B30" s="97" t="str">
        <f>C8</f>
        <v>小野</v>
      </c>
      <c r="C30" s="98"/>
      <c r="D30" s="98"/>
      <c r="E30" s="99"/>
      <c r="F30" s="100" t="s">
        <v>108</v>
      </c>
      <c r="G30" s="101"/>
      <c r="H30" s="101"/>
      <c r="I30" s="102"/>
      <c r="J30" s="106">
        <v>88</v>
      </c>
      <c r="K30" s="106"/>
      <c r="L30" s="106"/>
      <c r="M30" s="106">
        <v>31</v>
      </c>
      <c r="N30" s="106"/>
      <c r="O30" s="106"/>
      <c r="P30" s="106"/>
      <c r="Q30" s="106">
        <v>57</v>
      </c>
      <c r="R30" s="106"/>
      <c r="S30" s="106">
        <v>1</v>
      </c>
      <c r="T30" s="106"/>
    </row>
    <row r="31" spans="1:21" ht="30" customHeight="1">
      <c r="A31" s="45"/>
      <c r="B31" s="107" t="str">
        <f>C11</f>
        <v>松山市</v>
      </c>
      <c r="C31" s="108"/>
      <c r="D31" s="108"/>
      <c r="E31" s="109"/>
      <c r="F31" s="103"/>
      <c r="G31" s="104"/>
      <c r="H31" s="10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t="s">
        <v>12</v>
      </c>
    </row>
    <row r="32" spans="1:20" ht="30" customHeight="1">
      <c r="A32" s="96">
        <v>2</v>
      </c>
      <c r="B32" s="110" t="str">
        <f>Q8</f>
        <v>久米・平野</v>
      </c>
      <c r="C32" s="111"/>
      <c r="D32" s="111"/>
      <c r="E32" s="112"/>
      <c r="F32" s="100" t="s">
        <v>109</v>
      </c>
      <c r="G32" s="101"/>
      <c r="H32" s="101"/>
      <c r="I32" s="102"/>
      <c r="J32" s="106">
        <v>54</v>
      </c>
      <c r="K32" s="106"/>
      <c r="L32" s="106"/>
      <c r="M32" s="106">
        <v>45</v>
      </c>
      <c r="N32" s="106"/>
      <c r="O32" s="106"/>
      <c r="P32" s="106"/>
      <c r="Q32" s="106">
        <v>9</v>
      </c>
      <c r="R32" s="106"/>
      <c r="S32" s="106">
        <v>2</v>
      </c>
      <c r="T32" s="106"/>
    </row>
    <row r="33" spans="1:20" ht="30" customHeight="1">
      <c r="A33" s="45"/>
      <c r="B33" s="113" t="str">
        <f>Q11</f>
        <v>大洲市</v>
      </c>
      <c r="C33" s="114"/>
      <c r="D33" s="114"/>
      <c r="E33" s="115"/>
      <c r="F33" s="103"/>
      <c r="G33" s="104"/>
      <c r="H33" s="10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ht="34.5" customHeight="1">
      <c r="A34" s="96">
        <v>3</v>
      </c>
      <c r="B34" s="97" t="str">
        <f>Q24</f>
        <v>堀江</v>
      </c>
      <c r="C34" s="98"/>
      <c r="D34" s="98"/>
      <c r="E34" s="99"/>
      <c r="F34" s="100" t="s">
        <v>109</v>
      </c>
      <c r="G34" s="101"/>
      <c r="H34" s="101"/>
      <c r="I34" s="102"/>
      <c r="J34" s="106">
        <v>40</v>
      </c>
      <c r="K34" s="106"/>
      <c r="L34" s="106"/>
      <c r="M34" s="106">
        <v>53</v>
      </c>
      <c r="N34" s="106"/>
      <c r="O34" s="106"/>
      <c r="P34" s="106"/>
      <c r="Q34" s="106">
        <v>-13</v>
      </c>
      <c r="R34" s="106"/>
      <c r="S34" s="106">
        <v>3</v>
      </c>
      <c r="T34" s="106"/>
    </row>
    <row r="35" spans="1:20" ht="30" customHeight="1">
      <c r="A35" s="45"/>
      <c r="B35" s="107" t="str">
        <f>Q27</f>
        <v>松山市</v>
      </c>
      <c r="C35" s="108"/>
      <c r="D35" s="108"/>
      <c r="E35" s="109"/>
      <c r="F35" s="103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30" customHeight="1">
      <c r="A36" s="96">
        <v>4</v>
      </c>
      <c r="B36" s="97" t="str">
        <f>C24</f>
        <v>三崎</v>
      </c>
      <c r="C36" s="98"/>
      <c r="D36" s="98"/>
      <c r="E36" s="99"/>
      <c r="F36" s="100" t="s">
        <v>110</v>
      </c>
      <c r="G36" s="101"/>
      <c r="H36" s="101"/>
      <c r="I36" s="102"/>
      <c r="J36" s="106">
        <v>30</v>
      </c>
      <c r="K36" s="106"/>
      <c r="L36" s="106"/>
      <c r="M36" s="106">
        <v>83</v>
      </c>
      <c r="N36" s="106"/>
      <c r="O36" s="106"/>
      <c r="P36" s="106"/>
      <c r="Q36" s="106">
        <v>-53</v>
      </c>
      <c r="R36" s="106"/>
      <c r="S36" s="106">
        <v>4</v>
      </c>
      <c r="T36" s="106"/>
    </row>
    <row r="37" spans="1:20" ht="30" customHeight="1">
      <c r="A37" s="45"/>
      <c r="B37" s="107" t="s">
        <v>47</v>
      </c>
      <c r="C37" s="108"/>
      <c r="D37" s="108"/>
      <c r="E37" s="109"/>
      <c r="F37" s="103"/>
      <c r="G37" s="104"/>
      <c r="H37" s="104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</sheetData>
  <sheetProtection/>
  <mergeCells count="67">
    <mergeCell ref="Q36:R37"/>
    <mergeCell ref="B35:E35"/>
    <mergeCell ref="A36:A37"/>
    <mergeCell ref="B36:E36"/>
    <mergeCell ref="F36:I37"/>
    <mergeCell ref="J36:L37"/>
    <mergeCell ref="M36:P37"/>
    <mergeCell ref="S36:T37"/>
    <mergeCell ref="B33:E33"/>
    <mergeCell ref="A34:A35"/>
    <mergeCell ref="B34:E34"/>
    <mergeCell ref="F34:I35"/>
    <mergeCell ref="J34:L35"/>
    <mergeCell ref="M34:P35"/>
    <mergeCell ref="B37:E37"/>
    <mergeCell ref="Q34:R35"/>
    <mergeCell ref="S34:T35"/>
    <mergeCell ref="Q30:R31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M25:N27"/>
    <mergeCell ref="A30:A31"/>
    <mergeCell ref="B30:E30"/>
    <mergeCell ref="F30:I31"/>
    <mergeCell ref="J30:L31"/>
    <mergeCell ref="M30:P31"/>
    <mergeCell ref="B29:E29"/>
    <mergeCell ref="F29:I29"/>
    <mergeCell ref="J29:L29"/>
    <mergeCell ref="M29:P29"/>
    <mergeCell ref="Q29:R29"/>
    <mergeCell ref="S29:T29"/>
    <mergeCell ref="C22:E23"/>
    <mergeCell ref="Q22:S23"/>
    <mergeCell ref="C24:E24"/>
    <mergeCell ref="Q24:S24"/>
    <mergeCell ref="C25:E26"/>
    <mergeCell ref="Q25:S26"/>
    <mergeCell ref="H25:I27"/>
    <mergeCell ref="C27:E27"/>
    <mergeCell ref="Q27:S27"/>
    <mergeCell ref="J25:L27"/>
    <mergeCell ref="C9:E10"/>
    <mergeCell ref="Q9:S10"/>
    <mergeCell ref="C11:E11"/>
    <mergeCell ref="Q11:S11"/>
    <mergeCell ref="D15:D18"/>
    <mergeCell ref="R15:R18"/>
    <mergeCell ref="E17:E18"/>
    <mergeCell ref="Q17:Q18"/>
    <mergeCell ref="A1:T1"/>
    <mergeCell ref="A2:T2"/>
    <mergeCell ref="A3:T3"/>
    <mergeCell ref="C6:E7"/>
    <mergeCell ref="Q6:S7"/>
    <mergeCell ref="C8:E8"/>
    <mergeCell ref="H8:I8"/>
    <mergeCell ref="J8:L8"/>
    <mergeCell ref="M8:N8"/>
    <mergeCell ref="Q8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view="pageBreakPreview" zoomScaleSheetLayoutView="100" workbookViewId="0" topLeftCell="A1">
      <selection activeCell="J8" sqref="J8:L8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2"/>
    </row>
    <row r="2" spans="1:21" ht="22.5" customHeight="1">
      <c r="A2" s="9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2"/>
    </row>
    <row r="3" spans="1:20" ht="22.5" customHeight="1">
      <c r="A3" s="81" t="s">
        <v>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5" spans="8:14" ht="15" customHeight="1">
      <c r="H5" s="62">
        <v>20</v>
      </c>
      <c r="I5" s="62"/>
      <c r="J5" s="62" t="s">
        <v>103</v>
      </c>
      <c r="K5" s="62"/>
      <c r="L5" s="62"/>
      <c r="M5" s="62">
        <v>0</v>
      </c>
      <c r="N5" s="62"/>
    </row>
    <row r="6" spans="3:19" ht="13.5">
      <c r="C6" s="68" t="s">
        <v>0</v>
      </c>
      <c r="D6" s="68"/>
      <c r="E6" s="68"/>
      <c r="F6" s="33"/>
      <c r="H6" s="62"/>
      <c r="I6" s="62"/>
      <c r="J6" s="62"/>
      <c r="K6" s="62"/>
      <c r="L6" s="62"/>
      <c r="M6" s="62"/>
      <c r="N6" s="62"/>
      <c r="Q6" s="68" t="s">
        <v>0</v>
      </c>
      <c r="R6" s="68"/>
      <c r="S6" s="68"/>
    </row>
    <row r="7" spans="3:19" ht="6.75" customHeight="1">
      <c r="C7" s="68"/>
      <c r="D7" s="68"/>
      <c r="E7" s="68"/>
      <c r="F7" s="33"/>
      <c r="H7" s="62"/>
      <c r="I7" s="62"/>
      <c r="J7" s="62"/>
      <c r="K7" s="62"/>
      <c r="L7" s="62"/>
      <c r="M7" s="62"/>
      <c r="N7" s="62"/>
      <c r="Q7" s="67"/>
      <c r="R7" s="68"/>
      <c r="S7" s="68"/>
    </row>
    <row r="8" spans="3:20" ht="27.75" customHeight="1">
      <c r="C8" s="116" t="s">
        <v>85</v>
      </c>
      <c r="D8" s="117"/>
      <c r="E8" s="117"/>
      <c r="F8" s="33"/>
      <c r="H8" s="87" t="s">
        <v>12</v>
      </c>
      <c r="I8" s="87"/>
      <c r="J8" s="118" t="s">
        <v>111</v>
      </c>
      <c r="K8" s="118"/>
      <c r="L8" s="118"/>
      <c r="M8" s="39" t="s">
        <v>12</v>
      </c>
      <c r="N8" s="39"/>
      <c r="O8" t="s">
        <v>12</v>
      </c>
      <c r="Q8" s="95" t="s">
        <v>63</v>
      </c>
      <c r="R8" s="95"/>
      <c r="S8" s="95"/>
      <c r="T8" s="3"/>
    </row>
    <row r="9" spans="3:19" ht="11.25" customHeight="1">
      <c r="C9" s="69" t="s">
        <v>4</v>
      </c>
      <c r="D9" s="69"/>
      <c r="E9" s="69"/>
      <c r="F9" s="33"/>
      <c r="H9" s="27"/>
      <c r="I9" s="8"/>
      <c r="J9" s="30"/>
      <c r="K9" s="30"/>
      <c r="L9" s="30"/>
      <c r="M9" s="30"/>
      <c r="N9" s="30"/>
      <c r="Q9" s="67" t="s">
        <v>4</v>
      </c>
      <c r="R9" s="67"/>
      <c r="S9" s="67"/>
    </row>
    <row r="10" spans="3:19" ht="9.75" customHeight="1">
      <c r="C10" s="68"/>
      <c r="D10" s="68"/>
      <c r="E10" s="68"/>
      <c r="I10" s="7"/>
      <c r="J10" s="8"/>
      <c r="K10" s="8"/>
      <c r="L10" s="8"/>
      <c r="M10" s="8"/>
      <c r="Q10" s="68"/>
      <c r="R10" s="68"/>
      <c r="S10" s="68"/>
    </row>
    <row r="11" spans="3:19" ht="24" customHeight="1">
      <c r="C11" s="59" t="s">
        <v>18</v>
      </c>
      <c r="D11" s="59"/>
      <c r="E11" s="59"/>
      <c r="I11" s="6"/>
      <c r="J11" s="6"/>
      <c r="K11" s="9"/>
      <c r="L11" s="6"/>
      <c r="M11" s="6"/>
      <c r="N11" s="3"/>
      <c r="O11" s="4"/>
      <c r="Q11" s="59" t="s">
        <v>18</v>
      </c>
      <c r="R11" s="59"/>
      <c r="S11" s="5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ht="13.5">
      <c r="Q13" t="s">
        <v>12</v>
      </c>
    </row>
    <row r="14" spans="4:19" ht="21">
      <c r="D14" s="34">
        <v>8</v>
      </c>
      <c r="R14" s="22"/>
      <c r="S14" s="34">
        <v>0</v>
      </c>
    </row>
    <row r="15" spans="4:19" ht="13.5" customHeight="1">
      <c r="D15" s="93" t="s">
        <v>107</v>
      </c>
      <c r="R15" s="35">
        <v>25</v>
      </c>
      <c r="S15" s="93" t="s">
        <v>107</v>
      </c>
    </row>
    <row r="16" spans="4:19" ht="13.5" customHeight="1">
      <c r="D16" s="93"/>
      <c r="R16" s="90" t="s">
        <v>103</v>
      </c>
      <c r="S16" s="93"/>
    </row>
    <row r="17" spans="4:19" ht="13.5" customHeight="1">
      <c r="D17" s="93"/>
      <c r="E17" s="94"/>
      <c r="Q17" s="94"/>
      <c r="R17" s="90"/>
      <c r="S17" s="93"/>
    </row>
    <row r="18" spans="4:19" ht="13.5" customHeight="1">
      <c r="D18" s="93"/>
      <c r="E18" s="94"/>
      <c r="Q18" s="94"/>
      <c r="R18" s="35">
        <v>23</v>
      </c>
      <c r="S18" s="93"/>
    </row>
    <row r="19" spans="4:19" ht="21">
      <c r="D19" s="34">
        <v>44</v>
      </c>
      <c r="R19" s="38"/>
      <c r="S19" s="34">
        <v>20</v>
      </c>
    </row>
    <row r="20" ht="13.5">
      <c r="R20" t="s">
        <v>12</v>
      </c>
    </row>
    <row r="22" spans="3:19" ht="13.5">
      <c r="C22" s="68" t="s">
        <v>0</v>
      </c>
      <c r="D22" s="68"/>
      <c r="E22" s="68"/>
      <c r="Q22" s="68" t="s">
        <v>0</v>
      </c>
      <c r="R22" s="68"/>
      <c r="S22" s="68"/>
    </row>
    <row r="23" spans="3:19" ht="9.75" customHeight="1">
      <c r="C23" s="68"/>
      <c r="D23" s="68"/>
      <c r="E23" s="68"/>
      <c r="Q23" s="68"/>
      <c r="R23" s="68"/>
      <c r="S23" s="68"/>
    </row>
    <row r="24" spans="3:19" ht="30.75" customHeight="1">
      <c r="C24" s="88" t="s">
        <v>64</v>
      </c>
      <c r="D24" s="89"/>
      <c r="E24" s="89"/>
      <c r="K24" s="29"/>
      <c r="P24" s="3"/>
      <c r="Q24" s="95" t="s">
        <v>65</v>
      </c>
      <c r="R24" s="95"/>
      <c r="S24" s="95"/>
    </row>
    <row r="25" spans="3:19" ht="11.25" customHeight="1">
      <c r="C25" s="69" t="s">
        <v>4</v>
      </c>
      <c r="D25" s="69"/>
      <c r="E25" s="69"/>
      <c r="H25" s="73">
        <v>36</v>
      </c>
      <c r="I25" s="73"/>
      <c r="J25" s="73" t="s">
        <v>107</v>
      </c>
      <c r="K25" s="73"/>
      <c r="L25" s="73"/>
      <c r="M25" s="73"/>
      <c r="N25" s="73"/>
      <c r="O25" s="73">
        <v>20</v>
      </c>
      <c r="Q25" s="69" t="s">
        <v>4</v>
      </c>
      <c r="R25" s="69"/>
      <c r="S25" s="69"/>
    </row>
    <row r="26" spans="3:19" ht="9.75" customHeight="1">
      <c r="C26" s="68"/>
      <c r="D26" s="68"/>
      <c r="E26" s="68"/>
      <c r="G26" t="s">
        <v>12</v>
      </c>
      <c r="H26" s="73"/>
      <c r="I26" s="73"/>
      <c r="J26" s="73"/>
      <c r="K26" s="73"/>
      <c r="L26" s="73"/>
      <c r="M26" s="73"/>
      <c r="N26" s="73"/>
      <c r="O26" s="73"/>
      <c r="Q26" s="68"/>
      <c r="R26" s="68"/>
      <c r="S26" s="68"/>
    </row>
    <row r="27" spans="3:19" ht="24" customHeight="1">
      <c r="C27" s="59" t="s">
        <v>18</v>
      </c>
      <c r="D27" s="59"/>
      <c r="E27" s="59"/>
      <c r="H27" s="73"/>
      <c r="I27" s="73"/>
      <c r="J27" s="73"/>
      <c r="K27" s="73"/>
      <c r="L27" s="73"/>
      <c r="M27" s="73"/>
      <c r="N27" s="73"/>
      <c r="O27" s="73"/>
      <c r="P27" s="3"/>
      <c r="Q27" s="59" t="s">
        <v>18</v>
      </c>
      <c r="R27" s="59"/>
      <c r="S27" s="59"/>
    </row>
    <row r="28" ht="37.5" customHeight="1"/>
    <row r="29" spans="1:20" ht="22.5" customHeight="1">
      <c r="A29" s="5" t="s">
        <v>7</v>
      </c>
      <c r="B29" s="56" t="s">
        <v>0</v>
      </c>
      <c r="C29" s="56"/>
      <c r="D29" s="56"/>
      <c r="E29" s="56"/>
      <c r="F29" s="57" t="s">
        <v>1</v>
      </c>
      <c r="G29" s="57"/>
      <c r="H29" s="57"/>
      <c r="I29" s="57"/>
      <c r="J29" s="57" t="s">
        <v>9</v>
      </c>
      <c r="K29" s="57"/>
      <c r="L29" s="57"/>
      <c r="M29" s="57" t="s">
        <v>8</v>
      </c>
      <c r="N29" s="57"/>
      <c r="O29" s="57"/>
      <c r="P29" s="57"/>
      <c r="Q29" s="57" t="s">
        <v>2</v>
      </c>
      <c r="R29" s="57"/>
      <c r="S29" s="57" t="s">
        <v>3</v>
      </c>
      <c r="T29" s="57"/>
    </row>
    <row r="30" spans="1:20" ht="30" customHeight="1">
      <c r="A30" s="96">
        <v>1</v>
      </c>
      <c r="B30" s="97" t="str">
        <f>C8</f>
        <v>ワイルドベアーズ</v>
      </c>
      <c r="C30" s="98"/>
      <c r="D30" s="98"/>
      <c r="E30" s="99"/>
      <c r="F30" s="100" t="s">
        <v>109</v>
      </c>
      <c r="G30" s="101"/>
      <c r="H30" s="101"/>
      <c r="I30" s="102"/>
      <c r="J30" s="106">
        <v>28</v>
      </c>
      <c r="K30" s="106"/>
      <c r="L30" s="106"/>
      <c r="M30" s="106">
        <v>44</v>
      </c>
      <c r="N30" s="106"/>
      <c r="O30" s="106"/>
      <c r="P30" s="106"/>
      <c r="Q30" s="106">
        <v>-16</v>
      </c>
      <c r="R30" s="106"/>
      <c r="S30" s="106">
        <v>3</v>
      </c>
      <c r="T30" s="106"/>
    </row>
    <row r="31" spans="1:21" ht="30" customHeight="1">
      <c r="A31" s="45"/>
      <c r="B31" s="107" t="str">
        <f>C11</f>
        <v>松山市</v>
      </c>
      <c r="C31" s="108"/>
      <c r="D31" s="108"/>
      <c r="E31" s="109"/>
      <c r="F31" s="103"/>
      <c r="G31" s="104"/>
      <c r="H31" s="10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t="s">
        <v>12</v>
      </c>
    </row>
    <row r="32" spans="1:20" ht="30" customHeight="1">
      <c r="A32" s="96">
        <v>2</v>
      </c>
      <c r="B32" s="110" t="str">
        <f>Q8</f>
        <v>宮前男子ＭＢＣ</v>
      </c>
      <c r="C32" s="111"/>
      <c r="D32" s="111"/>
      <c r="E32" s="112"/>
      <c r="F32" s="100" t="s">
        <v>16</v>
      </c>
      <c r="G32" s="101"/>
      <c r="H32" s="101"/>
      <c r="I32" s="102"/>
      <c r="J32" s="106" t="s">
        <v>12</v>
      </c>
      <c r="K32" s="106"/>
      <c r="L32" s="106"/>
      <c r="M32" s="106" t="s">
        <v>12</v>
      </c>
      <c r="N32" s="106"/>
      <c r="O32" s="106"/>
      <c r="P32" s="106"/>
      <c r="Q32" s="106" t="s">
        <v>12</v>
      </c>
      <c r="R32" s="106"/>
      <c r="S32" s="106" t="s">
        <v>14</v>
      </c>
      <c r="T32" s="106"/>
    </row>
    <row r="33" spans="1:20" ht="30" customHeight="1">
      <c r="A33" s="45"/>
      <c r="B33" s="113" t="str">
        <f>Q11</f>
        <v>松山市</v>
      </c>
      <c r="C33" s="114"/>
      <c r="D33" s="114"/>
      <c r="E33" s="115"/>
      <c r="F33" s="103"/>
      <c r="G33" s="104"/>
      <c r="H33" s="10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ht="34.5" customHeight="1">
      <c r="A34" s="96">
        <v>3</v>
      </c>
      <c r="B34" s="97" t="str">
        <f>Q24</f>
        <v>道後ＭＢＣ</v>
      </c>
      <c r="C34" s="98"/>
      <c r="D34" s="98"/>
      <c r="E34" s="99"/>
      <c r="F34" s="100" t="s">
        <v>109</v>
      </c>
      <c r="G34" s="101"/>
      <c r="H34" s="101"/>
      <c r="I34" s="102"/>
      <c r="J34" s="106">
        <v>40</v>
      </c>
      <c r="K34" s="106"/>
      <c r="L34" s="106"/>
      <c r="M34" s="106">
        <v>36</v>
      </c>
      <c r="N34" s="106"/>
      <c r="O34" s="106"/>
      <c r="P34" s="106"/>
      <c r="Q34" s="106">
        <v>4</v>
      </c>
      <c r="R34" s="106"/>
      <c r="S34" s="106">
        <v>2</v>
      </c>
      <c r="T34" s="106"/>
    </row>
    <row r="35" spans="1:20" ht="30" customHeight="1">
      <c r="A35" s="45"/>
      <c r="B35" s="107" t="str">
        <f>Q27</f>
        <v>松山市</v>
      </c>
      <c r="C35" s="108"/>
      <c r="D35" s="108"/>
      <c r="E35" s="109"/>
      <c r="F35" s="103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30" customHeight="1">
      <c r="A36" s="96">
        <v>4</v>
      </c>
      <c r="B36" s="97" t="str">
        <f>C24</f>
        <v>椿ＭＢＣ</v>
      </c>
      <c r="C36" s="98"/>
      <c r="D36" s="98"/>
      <c r="E36" s="99"/>
      <c r="F36" s="100" t="s">
        <v>108</v>
      </c>
      <c r="G36" s="101"/>
      <c r="H36" s="101"/>
      <c r="I36" s="102"/>
      <c r="J36" s="106">
        <v>80</v>
      </c>
      <c r="K36" s="106"/>
      <c r="L36" s="106"/>
      <c r="M36" s="106">
        <v>28</v>
      </c>
      <c r="N36" s="106"/>
      <c r="O36" s="106"/>
      <c r="P36" s="106"/>
      <c r="Q36" s="106">
        <v>52</v>
      </c>
      <c r="R36" s="106"/>
      <c r="S36" s="106">
        <v>1</v>
      </c>
      <c r="T36" s="106"/>
    </row>
    <row r="37" spans="1:20" ht="30" customHeight="1">
      <c r="A37" s="45"/>
      <c r="B37" s="107" t="str">
        <f>C27</f>
        <v>松山市</v>
      </c>
      <c r="C37" s="108"/>
      <c r="D37" s="108"/>
      <c r="E37" s="109"/>
      <c r="F37" s="103"/>
      <c r="G37" s="104"/>
      <c r="H37" s="104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</sheetData>
  <sheetProtection/>
  <mergeCells count="70">
    <mergeCell ref="S34:T35"/>
    <mergeCell ref="B35:E35"/>
    <mergeCell ref="A36:A37"/>
    <mergeCell ref="B36:E36"/>
    <mergeCell ref="F36:I37"/>
    <mergeCell ref="J36:L37"/>
    <mergeCell ref="M36:P37"/>
    <mergeCell ref="Q36:R37"/>
    <mergeCell ref="S36:T37"/>
    <mergeCell ref="B37:E37"/>
    <mergeCell ref="A34:A35"/>
    <mergeCell ref="B34:E34"/>
    <mergeCell ref="F34:I35"/>
    <mergeCell ref="J34:L35"/>
    <mergeCell ref="M34:P35"/>
    <mergeCell ref="Q34:R35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B33:E33"/>
    <mergeCell ref="A30:A31"/>
    <mergeCell ref="B30:E30"/>
    <mergeCell ref="F30:I31"/>
    <mergeCell ref="J30:L31"/>
    <mergeCell ref="M30:P31"/>
    <mergeCell ref="Q30:R31"/>
    <mergeCell ref="C27:E27"/>
    <mergeCell ref="Q27:S27"/>
    <mergeCell ref="B29:E29"/>
    <mergeCell ref="F29:I29"/>
    <mergeCell ref="J29:L29"/>
    <mergeCell ref="M29:P29"/>
    <mergeCell ref="Q29:R29"/>
    <mergeCell ref="S29:T29"/>
    <mergeCell ref="C22:E23"/>
    <mergeCell ref="Q22:S23"/>
    <mergeCell ref="C24:E24"/>
    <mergeCell ref="Q24:S24"/>
    <mergeCell ref="C25:E26"/>
    <mergeCell ref="Q25:S26"/>
    <mergeCell ref="C9:E10"/>
    <mergeCell ref="Q9:S10"/>
    <mergeCell ref="C11:E11"/>
    <mergeCell ref="Q11:S11"/>
    <mergeCell ref="D15:D18"/>
    <mergeCell ref="S15:S18"/>
    <mergeCell ref="E17:E18"/>
    <mergeCell ref="Q17:Q18"/>
    <mergeCell ref="R16:R17"/>
    <mergeCell ref="A1:T1"/>
    <mergeCell ref="A2:T2"/>
    <mergeCell ref="A3:T3"/>
    <mergeCell ref="C6:E7"/>
    <mergeCell ref="Q6:S7"/>
    <mergeCell ref="C8:E8"/>
    <mergeCell ref="H8:I8"/>
    <mergeCell ref="J8:L8"/>
    <mergeCell ref="Q8:S8"/>
    <mergeCell ref="J5:L7"/>
    <mergeCell ref="M5:N7"/>
    <mergeCell ref="H5:I7"/>
    <mergeCell ref="O25:O27"/>
    <mergeCell ref="H25:I27"/>
    <mergeCell ref="J25:N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T41" sqref="T4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4.375" style="0" customWidth="1"/>
    <col min="19" max="20" width="4.50390625" style="0" customWidth="1"/>
    <col min="21" max="21" width="5.00390625" style="0" customWidth="1"/>
  </cols>
  <sheetData>
    <row r="1" spans="1:21" ht="22.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2.5" customHeight="1">
      <c r="A3" s="82" t="s">
        <v>46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9:15" ht="9.75" customHeight="1">
      <c r="I5" s="74" t="s">
        <v>0</v>
      </c>
      <c r="J5" s="83"/>
      <c r="K5" s="83"/>
      <c r="L5" s="83"/>
      <c r="M5" s="83"/>
      <c r="N5" s="83"/>
      <c r="O5" s="83"/>
    </row>
    <row r="6" spans="6:18" ht="24" customHeight="1">
      <c r="F6" s="32"/>
      <c r="G6" s="13">
        <v>19</v>
      </c>
      <c r="H6" s="14"/>
      <c r="I6" s="84" t="s">
        <v>41</v>
      </c>
      <c r="J6" s="84"/>
      <c r="K6" s="84"/>
      <c r="L6" s="84"/>
      <c r="M6" s="84"/>
      <c r="N6" s="84"/>
      <c r="O6" s="84"/>
      <c r="P6" s="15" t="s">
        <v>12</v>
      </c>
      <c r="Q6" s="15">
        <v>18</v>
      </c>
      <c r="R6" s="15"/>
    </row>
    <row r="7" spans="6:18" ht="11.25" customHeight="1">
      <c r="F7" s="85" t="s">
        <v>112</v>
      </c>
      <c r="G7" s="86" t="s">
        <v>11</v>
      </c>
      <c r="H7" s="13"/>
      <c r="J7" s="69" t="s">
        <v>4</v>
      </c>
      <c r="K7" s="69"/>
      <c r="L7" s="69"/>
      <c r="M7" s="69"/>
      <c r="N7" s="69"/>
      <c r="O7" s="2"/>
      <c r="P7" s="15"/>
      <c r="Q7" s="85"/>
      <c r="R7" s="62" t="s">
        <v>113</v>
      </c>
    </row>
    <row r="8" spans="6:18" ht="9.75" customHeight="1">
      <c r="F8" s="85"/>
      <c r="G8" s="86"/>
      <c r="H8" s="13"/>
      <c r="J8" s="68"/>
      <c r="K8" s="68"/>
      <c r="L8" s="68"/>
      <c r="M8" s="68"/>
      <c r="N8" s="68"/>
      <c r="P8" s="15"/>
      <c r="Q8" s="85"/>
      <c r="R8" s="62"/>
    </row>
    <row r="9" spans="5:19" ht="24" customHeight="1">
      <c r="E9" s="15">
        <v>54</v>
      </c>
      <c r="F9" s="32"/>
      <c r="G9" s="13"/>
      <c r="H9" s="13"/>
      <c r="I9" t="s">
        <v>12</v>
      </c>
      <c r="J9" s="59" t="s">
        <v>18</v>
      </c>
      <c r="K9" s="59"/>
      <c r="L9" s="59"/>
      <c r="M9" s="59"/>
      <c r="N9" s="59"/>
      <c r="O9" s="3"/>
      <c r="P9" s="13"/>
      <c r="Q9" s="15"/>
      <c r="R9" s="13" t="s">
        <v>12</v>
      </c>
      <c r="S9" s="15">
        <v>40</v>
      </c>
    </row>
    <row r="10" spans="4:20" ht="11.25" customHeight="1">
      <c r="D10" s="74" t="s">
        <v>0</v>
      </c>
      <c r="E10" s="74"/>
      <c r="F10" s="74"/>
      <c r="K10" s="3"/>
      <c r="L10" s="3"/>
      <c r="M10" s="3"/>
      <c r="N10" s="3"/>
      <c r="O10" s="3"/>
      <c r="R10" s="74" t="s">
        <v>0</v>
      </c>
      <c r="S10" s="74"/>
      <c r="T10" s="74"/>
    </row>
    <row r="11" spans="4:20" ht="9" customHeight="1">
      <c r="D11" s="74"/>
      <c r="E11" s="74"/>
      <c r="F11" s="74"/>
      <c r="H11" s="77"/>
      <c r="I11" s="77"/>
      <c r="R11" s="74"/>
      <c r="S11" s="74"/>
      <c r="T11" s="74"/>
    </row>
    <row r="12" spans="2:20" ht="24" customHeight="1">
      <c r="B12" s="16"/>
      <c r="C12" s="24"/>
      <c r="D12" s="95" t="s">
        <v>60</v>
      </c>
      <c r="E12" s="95"/>
      <c r="F12" s="95"/>
      <c r="H12" s="17" t="s">
        <v>12</v>
      </c>
      <c r="I12" s="18"/>
      <c r="J12" s="77"/>
      <c r="K12" s="77"/>
      <c r="O12" s="17"/>
      <c r="P12" s="18"/>
      <c r="Q12" s="16"/>
      <c r="R12" s="119" t="s">
        <v>62</v>
      </c>
      <c r="S12" s="120"/>
      <c r="T12" s="120"/>
    </row>
    <row r="13" spans="4:20" ht="11.25" customHeight="1">
      <c r="D13" s="69" t="s">
        <v>4</v>
      </c>
      <c r="E13" s="69"/>
      <c r="F13" s="69"/>
      <c r="H13" s="18"/>
      <c r="I13" s="18"/>
      <c r="O13" s="75"/>
      <c r="P13" s="75"/>
      <c r="R13" s="67" t="s">
        <v>4</v>
      </c>
      <c r="S13" s="67"/>
      <c r="T13" s="67"/>
    </row>
    <row r="14" spans="4:20" ht="13.5" customHeight="1">
      <c r="D14" s="68"/>
      <c r="E14" s="68"/>
      <c r="F14" s="68"/>
      <c r="O14" s="75"/>
      <c r="P14" s="75"/>
      <c r="R14" s="68"/>
      <c r="S14" s="68"/>
      <c r="T14" s="68"/>
    </row>
    <row r="15" spans="3:20" ht="24" customHeight="1">
      <c r="C15" s="25"/>
      <c r="D15" s="59" t="s">
        <v>61</v>
      </c>
      <c r="E15" s="59"/>
      <c r="F15" s="59"/>
      <c r="R15" s="76" t="s">
        <v>18</v>
      </c>
      <c r="S15" s="59"/>
      <c r="T15" s="59"/>
    </row>
    <row r="16" spans="9:19" ht="14.25">
      <c r="I16" s="11"/>
      <c r="O16" s="10"/>
      <c r="S16" t="s">
        <v>11</v>
      </c>
    </row>
    <row r="17" spans="4:19" ht="13.5" customHeight="1">
      <c r="D17" s="73"/>
      <c r="E17" s="22"/>
      <c r="S17" s="73">
        <v>23</v>
      </c>
    </row>
    <row r="18" spans="4:19" ht="17.25" customHeight="1">
      <c r="D18" s="73"/>
      <c r="E18" s="34">
        <v>29</v>
      </c>
      <c r="R18" s="23" t="s">
        <v>11</v>
      </c>
      <c r="S18" s="73"/>
    </row>
    <row r="19" spans="4:19" ht="17.25">
      <c r="D19" s="71"/>
      <c r="E19" s="93" t="s">
        <v>114</v>
      </c>
      <c r="R19" s="23"/>
      <c r="S19" s="93" t="s">
        <v>114</v>
      </c>
    </row>
    <row r="20" spans="4:19" ht="17.25">
      <c r="D20" s="71"/>
      <c r="E20" s="93"/>
      <c r="N20" s="31"/>
      <c r="R20" s="23"/>
      <c r="S20" s="93"/>
    </row>
    <row r="21" spans="4:19" ht="17.25" customHeight="1">
      <c r="D21" s="73"/>
      <c r="E21" s="37">
        <v>33</v>
      </c>
      <c r="G21" s="11" t="s">
        <v>12</v>
      </c>
      <c r="Q21" s="19" t="s">
        <v>12</v>
      </c>
      <c r="R21" s="23" t="s">
        <v>11</v>
      </c>
      <c r="S21" s="28">
        <v>66</v>
      </c>
    </row>
    <row r="22" spans="4:19" ht="14.25" customHeight="1">
      <c r="D22" s="73"/>
      <c r="E22" t="s">
        <v>12</v>
      </c>
      <c r="H22" s="11"/>
      <c r="P22" s="20"/>
      <c r="S22" s="28"/>
    </row>
    <row r="23" spans="4:20" ht="13.5">
      <c r="D23" s="74" t="s">
        <v>0</v>
      </c>
      <c r="E23" s="74"/>
      <c r="F23" s="74"/>
      <c r="R23" s="74" t="s">
        <v>0</v>
      </c>
      <c r="S23" s="74"/>
      <c r="T23" s="74"/>
    </row>
    <row r="24" spans="4:20" ht="9.75" customHeight="1">
      <c r="D24" s="74"/>
      <c r="E24" s="74"/>
      <c r="F24" s="74"/>
      <c r="R24" s="74"/>
      <c r="S24" s="74"/>
      <c r="T24" s="74"/>
    </row>
    <row r="25" spans="1:20" ht="24" customHeight="1">
      <c r="A25" s="16"/>
      <c r="B25" s="21" t="s">
        <v>11</v>
      </c>
      <c r="C25" s="24"/>
      <c r="D25" s="119" t="s">
        <v>43</v>
      </c>
      <c r="E25" s="120"/>
      <c r="F25" s="120"/>
      <c r="I25" s="73">
        <v>26</v>
      </c>
      <c r="J25" s="73"/>
      <c r="K25" s="73" t="s">
        <v>103</v>
      </c>
      <c r="L25" s="73"/>
      <c r="M25" s="73"/>
      <c r="N25" s="73">
        <v>25</v>
      </c>
      <c r="O25" s="73"/>
      <c r="Q25" s="21"/>
      <c r="R25" s="88" t="s">
        <v>59</v>
      </c>
      <c r="S25" s="89"/>
      <c r="T25" s="89"/>
    </row>
    <row r="26" spans="4:20" ht="11.25" customHeight="1">
      <c r="D26" s="67" t="s">
        <v>4</v>
      </c>
      <c r="E26" s="67"/>
      <c r="F26" s="67"/>
      <c r="I26" s="73"/>
      <c r="J26" s="73"/>
      <c r="K26" s="73"/>
      <c r="L26" s="73"/>
      <c r="M26" s="73"/>
      <c r="N26" s="73"/>
      <c r="O26" s="73"/>
      <c r="R26" s="69" t="s">
        <v>4</v>
      </c>
      <c r="S26" s="69"/>
      <c r="T26" s="69"/>
    </row>
    <row r="27" spans="4:20" ht="9.75" customHeight="1">
      <c r="D27" s="68"/>
      <c r="E27" s="68"/>
      <c r="F27" s="68"/>
      <c r="L27" s="19"/>
      <c r="R27" s="68"/>
      <c r="S27" s="68"/>
      <c r="T27" s="68"/>
    </row>
    <row r="28" spans="3:20" ht="24" customHeight="1">
      <c r="C28" s="25"/>
      <c r="D28" s="59" t="s">
        <v>18</v>
      </c>
      <c r="E28" s="59"/>
      <c r="F28" s="59"/>
      <c r="I28" s="60" t="s">
        <v>12</v>
      </c>
      <c r="J28" s="60"/>
      <c r="K28" s="87" t="s">
        <v>12</v>
      </c>
      <c r="L28" s="87"/>
      <c r="M28" s="22" t="s">
        <v>12</v>
      </c>
      <c r="N28" t="s">
        <v>12</v>
      </c>
      <c r="Q28" s="3"/>
      <c r="R28" s="59" t="s">
        <v>19</v>
      </c>
      <c r="S28" s="59"/>
      <c r="T28" s="59"/>
    </row>
    <row r="29" ht="18.75" customHeight="1"/>
    <row r="30" spans="1:21" ht="22.5" customHeight="1">
      <c r="A30" s="5" t="s">
        <v>10</v>
      </c>
      <c r="B30" s="56" t="s">
        <v>0</v>
      </c>
      <c r="C30" s="56"/>
      <c r="D30" s="56"/>
      <c r="E30" s="56"/>
      <c r="F30" s="56"/>
      <c r="G30" s="57" t="s">
        <v>1</v>
      </c>
      <c r="H30" s="57"/>
      <c r="I30" s="57"/>
      <c r="J30" s="57"/>
      <c r="K30" s="58" t="s">
        <v>5</v>
      </c>
      <c r="L30" s="57"/>
      <c r="M30" s="57"/>
      <c r="N30" s="58" t="s">
        <v>6</v>
      </c>
      <c r="O30" s="57"/>
      <c r="P30" s="57"/>
      <c r="Q30" s="57"/>
      <c r="R30" s="57" t="s">
        <v>2</v>
      </c>
      <c r="S30" s="57"/>
      <c r="T30" s="57" t="s">
        <v>3</v>
      </c>
      <c r="U30" s="57"/>
    </row>
    <row r="31" spans="1:21" ht="30" customHeight="1">
      <c r="A31" s="44">
        <v>1</v>
      </c>
      <c r="B31" s="53" t="str">
        <f>I6</f>
        <v>窪田男子</v>
      </c>
      <c r="C31" s="54"/>
      <c r="D31" s="54"/>
      <c r="E31" s="54"/>
      <c r="F31" s="55"/>
      <c r="G31" s="49" t="s">
        <v>115</v>
      </c>
      <c r="H31" s="49"/>
      <c r="I31" s="49"/>
      <c r="J31" s="49"/>
      <c r="K31" s="40">
        <v>37</v>
      </c>
      <c r="L31" s="40"/>
      <c r="M31" s="40"/>
      <c r="N31" s="40">
        <v>94</v>
      </c>
      <c r="O31" s="40"/>
      <c r="P31" s="40"/>
      <c r="Q31" s="40"/>
      <c r="R31" s="40">
        <v>-57</v>
      </c>
      <c r="S31" s="40"/>
      <c r="T31" s="40">
        <v>5</v>
      </c>
      <c r="U31" s="40"/>
    </row>
    <row r="32" spans="1:21" ht="30" customHeight="1">
      <c r="A32" s="45"/>
      <c r="B32" s="50" t="str">
        <f>J9</f>
        <v>松山市</v>
      </c>
      <c r="C32" s="51"/>
      <c r="D32" s="51"/>
      <c r="E32" s="51"/>
      <c r="F32" s="52"/>
      <c r="G32" s="49"/>
      <c r="H32" s="49"/>
      <c r="I32" s="49"/>
      <c r="J32" s="4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" customHeight="1">
      <c r="A33" s="44">
        <v>2</v>
      </c>
      <c r="B33" s="46" t="str">
        <f>R12</f>
        <v>荏原ラビットＭＢＣ</v>
      </c>
      <c r="C33" s="47"/>
      <c r="D33" s="47"/>
      <c r="E33" s="47"/>
      <c r="F33" s="48"/>
      <c r="G33" s="49" t="s">
        <v>116</v>
      </c>
      <c r="H33" s="49"/>
      <c r="I33" s="49"/>
      <c r="J33" s="49"/>
      <c r="K33" s="40">
        <v>63</v>
      </c>
      <c r="L33" s="40"/>
      <c r="M33" s="40"/>
      <c r="N33" s="40">
        <v>84</v>
      </c>
      <c r="O33" s="40"/>
      <c r="P33" s="40"/>
      <c r="Q33" s="40"/>
      <c r="R33" s="40">
        <v>-21</v>
      </c>
      <c r="S33" s="40"/>
      <c r="T33" s="40">
        <v>4</v>
      </c>
      <c r="U33" s="40"/>
    </row>
    <row r="34" spans="1:21" ht="30" customHeight="1">
      <c r="A34" s="45"/>
      <c r="B34" s="41" t="str">
        <f>R15</f>
        <v>松山市</v>
      </c>
      <c r="C34" s="42"/>
      <c r="D34" s="42"/>
      <c r="E34" s="42"/>
      <c r="F34" s="43"/>
      <c r="G34" s="49"/>
      <c r="H34" s="49"/>
      <c r="I34" s="49"/>
      <c r="J34" s="4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33.75" customHeight="1">
      <c r="A35" s="44">
        <v>3</v>
      </c>
      <c r="B35" s="53" t="str">
        <f>R25</f>
        <v>伊予MBC</v>
      </c>
      <c r="C35" s="54"/>
      <c r="D35" s="54"/>
      <c r="E35" s="54"/>
      <c r="F35" s="55"/>
      <c r="G35" s="49" t="s">
        <v>116</v>
      </c>
      <c r="H35" s="49"/>
      <c r="I35" s="49"/>
      <c r="J35" s="49"/>
      <c r="K35" s="40">
        <v>91</v>
      </c>
      <c r="L35" s="40"/>
      <c r="M35" s="40"/>
      <c r="N35" s="40">
        <v>49</v>
      </c>
      <c r="O35" s="40"/>
      <c r="P35" s="40"/>
      <c r="Q35" s="40"/>
      <c r="R35" s="40">
        <v>42</v>
      </c>
      <c r="S35" s="40"/>
      <c r="T35" s="40">
        <v>2</v>
      </c>
      <c r="U35" s="40"/>
    </row>
    <row r="36" spans="1:21" ht="30" customHeight="1">
      <c r="A36" s="45"/>
      <c r="B36" s="50" t="str">
        <f>R28</f>
        <v>伊予市</v>
      </c>
      <c r="C36" s="51"/>
      <c r="D36" s="51"/>
      <c r="E36" s="51"/>
      <c r="F36" s="52"/>
      <c r="G36" s="49"/>
      <c r="H36" s="49"/>
      <c r="I36" s="49"/>
      <c r="J36" s="4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30" customHeight="1">
      <c r="A37" s="44">
        <v>4</v>
      </c>
      <c r="B37" s="53" t="str">
        <f>D25</f>
        <v>潮見男子</v>
      </c>
      <c r="C37" s="54"/>
      <c r="D37" s="54"/>
      <c r="E37" s="54"/>
      <c r="F37" s="55"/>
      <c r="G37" s="49" t="s">
        <v>117</v>
      </c>
      <c r="H37" s="49"/>
      <c r="I37" s="49"/>
      <c r="J37" s="49"/>
      <c r="K37" s="40">
        <v>59</v>
      </c>
      <c r="L37" s="40"/>
      <c r="M37" s="40"/>
      <c r="N37" s="40">
        <v>54</v>
      </c>
      <c r="O37" s="40"/>
      <c r="P37" s="40"/>
      <c r="Q37" s="40"/>
      <c r="R37" s="40">
        <v>5</v>
      </c>
      <c r="S37" s="40"/>
      <c r="T37" s="40">
        <v>1</v>
      </c>
      <c r="U37" s="40"/>
    </row>
    <row r="38" spans="1:21" ht="30" customHeight="1">
      <c r="A38" s="45"/>
      <c r="B38" s="50" t="str">
        <f>D28</f>
        <v>松山市</v>
      </c>
      <c r="C38" s="51"/>
      <c r="D38" s="51"/>
      <c r="E38" s="51"/>
      <c r="F38" s="52"/>
      <c r="G38" s="49"/>
      <c r="H38" s="49"/>
      <c r="I38" s="49"/>
      <c r="J38" s="4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30" customHeight="1">
      <c r="A39" s="44">
        <v>5</v>
      </c>
      <c r="B39" s="46" t="str">
        <f>D12</f>
        <v>久万Ｈｉ-landers</v>
      </c>
      <c r="C39" s="47"/>
      <c r="D39" s="47"/>
      <c r="E39" s="47"/>
      <c r="F39" s="48"/>
      <c r="G39" s="49" t="s">
        <v>116</v>
      </c>
      <c r="H39" s="49"/>
      <c r="I39" s="49"/>
      <c r="J39" s="49"/>
      <c r="K39" s="40">
        <v>83</v>
      </c>
      <c r="L39" s="40"/>
      <c r="M39" s="40"/>
      <c r="N39" s="40">
        <v>52</v>
      </c>
      <c r="O39" s="40"/>
      <c r="P39" s="40"/>
      <c r="Q39" s="40"/>
      <c r="R39" s="40">
        <v>31</v>
      </c>
      <c r="S39" s="40"/>
      <c r="T39" s="40">
        <v>3</v>
      </c>
      <c r="U39" s="40"/>
    </row>
    <row r="40" spans="1:21" ht="30" customHeight="1">
      <c r="A40" s="45"/>
      <c r="B40" s="41" t="str">
        <f>D15</f>
        <v>久万高原町</v>
      </c>
      <c r="C40" s="42"/>
      <c r="D40" s="42"/>
      <c r="E40" s="42"/>
      <c r="F40" s="43"/>
      <c r="G40" s="49"/>
      <c r="H40" s="49"/>
      <c r="I40" s="49"/>
      <c r="J40" s="4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/>
  </sheetData>
  <sheetProtection/>
  <mergeCells count="87">
    <mergeCell ref="T35:U36"/>
    <mergeCell ref="T39:U40"/>
    <mergeCell ref="B40:F40"/>
    <mergeCell ref="A39:A40"/>
    <mergeCell ref="B39:F39"/>
    <mergeCell ref="G39:J40"/>
    <mergeCell ref="K39:M40"/>
    <mergeCell ref="N39:Q40"/>
    <mergeCell ref="R39:S40"/>
    <mergeCell ref="A37:A38"/>
    <mergeCell ref="G37:J38"/>
    <mergeCell ref="K37:M38"/>
    <mergeCell ref="N37:Q38"/>
    <mergeCell ref="N25:O26"/>
    <mergeCell ref="R37:S38"/>
    <mergeCell ref="B30:F30"/>
    <mergeCell ref="G30:J30"/>
    <mergeCell ref="K30:M30"/>
    <mergeCell ref="N30:Q30"/>
    <mergeCell ref="T37:U38"/>
    <mergeCell ref="B38:F38"/>
    <mergeCell ref="A35:A36"/>
    <mergeCell ref="B35:F35"/>
    <mergeCell ref="G35:J36"/>
    <mergeCell ref="K35:M36"/>
    <mergeCell ref="N35:Q36"/>
    <mergeCell ref="R35:S36"/>
    <mergeCell ref="B36:F36"/>
    <mergeCell ref="B37:F37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1:A32"/>
    <mergeCell ref="B31:F31"/>
    <mergeCell ref="G31:J32"/>
    <mergeCell ref="K31:M32"/>
    <mergeCell ref="N31:Q32"/>
    <mergeCell ref="R31:S32"/>
    <mergeCell ref="R30:S30"/>
    <mergeCell ref="T30:U30"/>
    <mergeCell ref="D25:F25"/>
    <mergeCell ref="R25:T25"/>
    <mergeCell ref="D26:F27"/>
    <mergeCell ref="R26:T27"/>
    <mergeCell ref="D28:F28"/>
    <mergeCell ref="I28:J28"/>
    <mergeCell ref="K28:L28"/>
    <mergeCell ref="R28:T28"/>
    <mergeCell ref="I25:J26"/>
    <mergeCell ref="K25:M26"/>
    <mergeCell ref="D19:D20"/>
    <mergeCell ref="E19:E20"/>
    <mergeCell ref="S19:S20"/>
    <mergeCell ref="D21:D22"/>
    <mergeCell ref="D23:F24"/>
    <mergeCell ref="R23:T24"/>
    <mergeCell ref="D13:F14"/>
    <mergeCell ref="O13:P14"/>
    <mergeCell ref="R13:T14"/>
    <mergeCell ref="D15:F15"/>
    <mergeCell ref="R15:T15"/>
    <mergeCell ref="D17:D18"/>
    <mergeCell ref="S17:S18"/>
    <mergeCell ref="J9:N9"/>
    <mergeCell ref="D10:F11"/>
    <mergeCell ref="R10:T11"/>
    <mergeCell ref="H11:I11"/>
    <mergeCell ref="D12:F12"/>
    <mergeCell ref="J12:K12"/>
    <mergeCell ref="R12:T12"/>
    <mergeCell ref="A1:U1"/>
    <mergeCell ref="A2:U2"/>
    <mergeCell ref="A3:U3"/>
    <mergeCell ref="I5:O5"/>
    <mergeCell ref="I6:O6"/>
    <mergeCell ref="F7:F8"/>
    <mergeCell ref="G7:G8"/>
    <mergeCell ref="J7:N8"/>
    <mergeCell ref="Q7:Q8"/>
    <mergeCell ref="R7:R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="112" zoomScaleSheetLayoutView="112" zoomScalePageLayoutView="0" workbookViewId="0" topLeftCell="A1">
      <selection activeCell="T41" sqref="T4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8" width="4.50390625" style="0" customWidth="1"/>
    <col min="9" max="10" width="2.25390625" style="0" customWidth="1"/>
    <col min="11" max="13" width="4.50390625" style="0" customWidth="1"/>
    <col min="14" max="15" width="2.25390625" style="0" customWidth="1"/>
    <col min="16" max="16" width="4.50390625" style="0" customWidth="1"/>
    <col min="17" max="17" width="4.25390625" style="0" customWidth="1"/>
    <col min="19" max="20" width="4.50390625" style="0" customWidth="1"/>
    <col min="21" max="21" width="5.00390625" style="0" customWidth="1"/>
  </cols>
  <sheetData>
    <row r="1" spans="1:21" ht="22.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2.5" customHeight="1">
      <c r="A3" s="82" t="s">
        <v>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5" spans="9:15" ht="9.75" customHeight="1">
      <c r="I5" s="74" t="s">
        <v>0</v>
      </c>
      <c r="J5" s="83"/>
      <c r="K5" s="83"/>
      <c r="L5" s="83"/>
      <c r="M5" s="83"/>
      <c r="N5" s="83"/>
      <c r="O5" s="83"/>
    </row>
    <row r="6" spans="6:18" ht="24" customHeight="1">
      <c r="F6" s="32"/>
      <c r="G6" s="13">
        <v>45</v>
      </c>
      <c r="H6" s="14"/>
      <c r="I6" s="84" t="s">
        <v>39</v>
      </c>
      <c r="J6" s="84"/>
      <c r="K6" s="84"/>
      <c r="L6" s="84"/>
      <c r="M6" s="84"/>
      <c r="N6" s="84"/>
      <c r="O6" s="84"/>
      <c r="P6" s="15" t="s">
        <v>12</v>
      </c>
      <c r="Q6" s="15">
        <v>58</v>
      </c>
      <c r="R6" s="15"/>
    </row>
    <row r="7" spans="6:18" ht="11.25" customHeight="1">
      <c r="F7" s="85" t="s">
        <v>112</v>
      </c>
      <c r="G7" s="86" t="s">
        <v>11</v>
      </c>
      <c r="H7" s="13"/>
      <c r="J7" s="69" t="s">
        <v>4</v>
      </c>
      <c r="K7" s="69"/>
      <c r="L7" s="69"/>
      <c r="M7" s="69"/>
      <c r="N7" s="69"/>
      <c r="O7" s="2"/>
      <c r="P7" s="15"/>
      <c r="Q7" s="85"/>
      <c r="R7" s="62" t="s">
        <v>113</v>
      </c>
    </row>
    <row r="8" spans="6:18" ht="9.75" customHeight="1">
      <c r="F8" s="85"/>
      <c r="G8" s="86"/>
      <c r="H8" s="13"/>
      <c r="J8" s="68"/>
      <c r="K8" s="68"/>
      <c r="L8" s="68"/>
      <c r="M8" s="68"/>
      <c r="N8" s="68"/>
      <c r="P8" s="15"/>
      <c r="Q8" s="85"/>
      <c r="R8" s="62"/>
    </row>
    <row r="9" spans="5:19" ht="24" customHeight="1">
      <c r="E9" s="15">
        <v>17</v>
      </c>
      <c r="F9" s="32"/>
      <c r="G9" s="13"/>
      <c r="H9" s="13"/>
      <c r="I9" t="s">
        <v>12</v>
      </c>
      <c r="J9" s="59" t="s">
        <v>18</v>
      </c>
      <c r="K9" s="59"/>
      <c r="L9" s="59"/>
      <c r="M9" s="59"/>
      <c r="N9" s="59"/>
      <c r="O9" s="3"/>
      <c r="P9" s="13"/>
      <c r="Q9" s="15"/>
      <c r="R9" s="13" t="s">
        <v>12</v>
      </c>
      <c r="S9" s="15">
        <v>20</v>
      </c>
    </row>
    <row r="10" spans="4:20" ht="11.25" customHeight="1">
      <c r="D10" s="74" t="s">
        <v>0</v>
      </c>
      <c r="E10" s="74"/>
      <c r="F10" s="74"/>
      <c r="K10" s="3"/>
      <c r="L10" s="3"/>
      <c r="M10" s="3"/>
      <c r="N10" s="3"/>
      <c r="O10" s="3"/>
      <c r="R10" s="74" t="s">
        <v>0</v>
      </c>
      <c r="S10" s="74"/>
      <c r="T10" s="74"/>
    </row>
    <row r="11" spans="4:20" ht="9" customHeight="1">
      <c r="D11" s="74"/>
      <c r="E11" s="74"/>
      <c r="F11" s="74"/>
      <c r="H11" s="77"/>
      <c r="I11" s="77"/>
      <c r="R11" s="74"/>
      <c r="S11" s="74"/>
      <c r="T11" s="74"/>
    </row>
    <row r="12" spans="2:20" ht="24" customHeight="1">
      <c r="B12" s="16"/>
      <c r="C12" s="24"/>
      <c r="D12" s="78" t="s">
        <v>67</v>
      </c>
      <c r="E12" s="78"/>
      <c r="F12" s="78"/>
      <c r="H12" s="17" t="s">
        <v>12</v>
      </c>
      <c r="I12" s="18"/>
      <c r="J12" s="77"/>
      <c r="K12" s="77"/>
      <c r="O12" s="17"/>
      <c r="P12" s="18"/>
      <c r="Q12" s="16"/>
      <c r="R12" s="78" t="s">
        <v>69</v>
      </c>
      <c r="S12" s="79"/>
      <c r="T12" s="79"/>
    </row>
    <row r="13" spans="4:20" ht="11.25" customHeight="1">
      <c r="D13" s="69" t="s">
        <v>4</v>
      </c>
      <c r="E13" s="69"/>
      <c r="F13" s="69"/>
      <c r="H13" s="18"/>
      <c r="I13" s="18"/>
      <c r="O13" s="75"/>
      <c r="P13" s="75"/>
      <c r="R13" s="67" t="s">
        <v>4</v>
      </c>
      <c r="S13" s="67"/>
      <c r="T13" s="67"/>
    </row>
    <row r="14" spans="4:20" ht="13.5" customHeight="1">
      <c r="D14" s="68"/>
      <c r="E14" s="68"/>
      <c r="F14" s="68"/>
      <c r="O14" s="75"/>
      <c r="P14" s="75"/>
      <c r="R14" s="68"/>
      <c r="S14" s="68"/>
      <c r="T14" s="68"/>
    </row>
    <row r="15" spans="3:20" ht="24" customHeight="1">
      <c r="C15" s="25"/>
      <c r="D15" s="59" t="s">
        <v>23</v>
      </c>
      <c r="E15" s="59"/>
      <c r="F15" s="59"/>
      <c r="R15" s="76" t="s">
        <v>70</v>
      </c>
      <c r="S15" s="59"/>
      <c r="T15" s="59"/>
    </row>
    <row r="16" spans="9:19" ht="14.25">
      <c r="I16" s="11"/>
      <c r="O16" s="10"/>
      <c r="S16" t="s">
        <v>11</v>
      </c>
    </row>
    <row r="17" spans="4:19" ht="13.5" customHeight="1">
      <c r="D17" s="73"/>
      <c r="S17" s="28"/>
    </row>
    <row r="18" spans="4:19" ht="17.25" customHeight="1">
      <c r="D18" s="73"/>
      <c r="E18" s="37">
        <v>60</v>
      </c>
      <c r="R18" s="23" t="s">
        <v>11</v>
      </c>
      <c r="S18" s="37">
        <v>44</v>
      </c>
    </row>
    <row r="19" spans="4:19" ht="17.25" customHeight="1">
      <c r="D19" s="71"/>
      <c r="E19" s="93" t="s">
        <v>118</v>
      </c>
      <c r="R19" s="23"/>
      <c r="S19" s="93" t="s">
        <v>118</v>
      </c>
    </row>
    <row r="20" spans="4:19" ht="17.25">
      <c r="D20" s="71"/>
      <c r="E20" s="93"/>
      <c r="N20" s="31"/>
      <c r="R20" s="23"/>
      <c r="S20" s="93"/>
    </row>
    <row r="21" spans="4:19" ht="17.25" customHeight="1">
      <c r="D21" s="73"/>
      <c r="E21" s="37">
        <v>19</v>
      </c>
      <c r="G21" s="11" t="s">
        <v>12</v>
      </c>
      <c r="Q21" s="19" t="s">
        <v>12</v>
      </c>
      <c r="R21" s="23" t="s">
        <v>11</v>
      </c>
      <c r="S21" s="37">
        <v>19</v>
      </c>
    </row>
    <row r="22" spans="4:19" ht="14.25" customHeight="1">
      <c r="D22" s="73"/>
      <c r="E22" t="s">
        <v>12</v>
      </c>
      <c r="H22" s="11"/>
      <c r="P22" s="20"/>
      <c r="S22" s="28"/>
    </row>
    <row r="23" spans="4:20" ht="13.5">
      <c r="D23" s="74" t="s">
        <v>0</v>
      </c>
      <c r="E23" s="74"/>
      <c r="F23" s="74"/>
      <c r="R23" s="74" t="s">
        <v>0</v>
      </c>
      <c r="S23" s="74"/>
      <c r="T23" s="74"/>
    </row>
    <row r="24" spans="4:20" ht="9.75" customHeight="1">
      <c r="D24" s="74"/>
      <c r="E24" s="74"/>
      <c r="F24" s="74"/>
      <c r="R24" s="74"/>
      <c r="S24" s="74"/>
      <c r="T24" s="74"/>
    </row>
    <row r="25" spans="1:20" ht="24" customHeight="1">
      <c r="A25" s="16"/>
      <c r="B25" s="21" t="s">
        <v>11</v>
      </c>
      <c r="C25" s="24"/>
      <c r="D25" s="65" t="s">
        <v>92</v>
      </c>
      <c r="E25" s="66"/>
      <c r="F25" s="66"/>
      <c r="I25" s="73">
        <v>40</v>
      </c>
      <c r="J25" s="73"/>
      <c r="K25" s="73" t="s">
        <v>103</v>
      </c>
      <c r="L25" s="73"/>
      <c r="M25" s="73"/>
      <c r="N25" s="73">
        <v>34</v>
      </c>
      <c r="O25" s="73"/>
      <c r="Q25" s="21"/>
      <c r="R25" s="88" t="s">
        <v>75</v>
      </c>
      <c r="S25" s="89"/>
      <c r="T25" s="89"/>
    </row>
    <row r="26" spans="4:20" ht="11.25" customHeight="1">
      <c r="D26" s="67" t="s">
        <v>4</v>
      </c>
      <c r="E26" s="67"/>
      <c r="F26" s="67"/>
      <c r="I26" s="73"/>
      <c r="J26" s="73"/>
      <c r="K26" s="73"/>
      <c r="L26" s="73"/>
      <c r="M26" s="73"/>
      <c r="N26" s="73"/>
      <c r="O26" s="73"/>
      <c r="R26" s="69" t="s">
        <v>4</v>
      </c>
      <c r="S26" s="69"/>
      <c r="T26" s="69"/>
    </row>
    <row r="27" spans="4:20" ht="9.75" customHeight="1">
      <c r="D27" s="68"/>
      <c r="E27" s="68"/>
      <c r="F27" s="68"/>
      <c r="I27" s="73"/>
      <c r="J27" s="73"/>
      <c r="K27" s="73"/>
      <c r="L27" s="73"/>
      <c r="M27" s="73"/>
      <c r="N27" s="73"/>
      <c r="O27" s="73"/>
      <c r="R27" s="68"/>
      <c r="S27" s="68"/>
      <c r="T27" s="68"/>
    </row>
    <row r="28" spans="3:20" ht="24" customHeight="1">
      <c r="C28" s="25"/>
      <c r="D28" s="59" t="s">
        <v>18</v>
      </c>
      <c r="E28" s="59"/>
      <c r="F28" s="59"/>
      <c r="I28" s="60" t="s">
        <v>12</v>
      </c>
      <c r="J28" s="60"/>
      <c r="K28" s="87" t="s">
        <v>12</v>
      </c>
      <c r="L28" s="87"/>
      <c r="M28" s="22" t="s">
        <v>12</v>
      </c>
      <c r="N28" t="s">
        <v>12</v>
      </c>
      <c r="Q28" s="3"/>
      <c r="R28" s="59" t="s">
        <v>18</v>
      </c>
      <c r="S28" s="59"/>
      <c r="T28" s="59"/>
    </row>
    <row r="29" ht="18.75" customHeight="1"/>
    <row r="30" spans="1:21" ht="22.5" customHeight="1">
      <c r="A30" s="5" t="s">
        <v>10</v>
      </c>
      <c r="B30" s="56" t="s">
        <v>0</v>
      </c>
      <c r="C30" s="56"/>
      <c r="D30" s="56"/>
      <c r="E30" s="56"/>
      <c r="F30" s="56"/>
      <c r="G30" s="57" t="s">
        <v>1</v>
      </c>
      <c r="H30" s="57"/>
      <c r="I30" s="57"/>
      <c r="J30" s="57"/>
      <c r="K30" s="58" t="s">
        <v>5</v>
      </c>
      <c r="L30" s="57"/>
      <c r="M30" s="57"/>
      <c r="N30" s="58" t="s">
        <v>6</v>
      </c>
      <c r="O30" s="57"/>
      <c r="P30" s="57"/>
      <c r="Q30" s="57"/>
      <c r="R30" s="57" t="s">
        <v>2</v>
      </c>
      <c r="S30" s="57"/>
      <c r="T30" s="57" t="s">
        <v>3</v>
      </c>
      <c r="U30" s="57"/>
    </row>
    <row r="31" spans="1:21" ht="30" customHeight="1">
      <c r="A31" s="44">
        <v>1</v>
      </c>
      <c r="B31" s="53" t="str">
        <f>I6</f>
        <v>生石</v>
      </c>
      <c r="C31" s="54"/>
      <c r="D31" s="54"/>
      <c r="E31" s="54"/>
      <c r="F31" s="55"/>
      <c r="G31" s="49" t="s">
        <v>119</v>
      </c>
      <c r="H31" s="49"/>
      <c r="I31" s="49"/>
      <c r="J31" s="49"/>
      <c r="K31" s="40">
        <v>103</v>
      </c>
      <c r="L31" s="40"/>
      <c r="M31" s="40"/>
      <c r="N31" s="40">
        <v>37</v>
      </c>
      <c r="O31" s="40"/>
      <c r="P31" s="40"/>
      <c r="Q31" s="40"/>
      <c r="R31" s="40">
        <v>66</v>
      </c>
      <c r="S31" s="40"/>
      <c r="T31" s="40">
        <v>1</v>
      </c>
      <c r="U31" s="40"/>
    </row>
    <row r="32" spans="1:21" ht="30" customHeight="1">
      <c r="A32" s="45"/>
      <c r="B32" s="50" t="str">
        <f>J9</f>
        <v>松山市</v>
      </c>
      <c r="C32" s="51"/>
      <c r="D32" s="51"/>
      <c r="E32" s="51"/>
      <c r="F32" s="52"/>
      <c r="G32" s="49"/>
      <c r="H32" s="49"/>
      <c r="I32" s="49"/>
      <c r="J32" s="4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30" customHeight="1">
      <c r="A33" s="44">
        <v>2</v>
      </c>
      <c r="B33" s="46" t="str">
        <f>R12</f>
        <v>川之石</v>
      </c>
      <c r="C33" s="47"/>
      <c r="D33" s="47"/>
      <c r="E33" s="47"/>
      <c r="F33" s="48"/>
      <c r="G33" s="49" t="s">
        <v>120</v>
      </c>
      <c r="H33" s="49"/>
      <c r="I33" s="49"/>
      <c r="J33" s="49"/>
      <c r="K33" s="40">
        <v>64</v>
      </c>
      <c r="L33" s="40"/>
      <c r="M33" s="40"/>
      <c r="N33" s="40">
        <v>77</v>
      </c>
      <c r="O33" s="40"/>
      <c r="P33" s="40"/>
      <c r="Q33" s="40"/>
      <c r="R33" s="40">
        <v>-13</v>
      </c>
      <c r="S33" s="40"/>
      <c r="T33" s="40">
        <v>3</v>
      </c>
      <c r="U33" s="40"/>
    </row>
    <row r="34" spans="1:21" ht="30" customHeight="1">
      <c r="A34" s="45"/>
      <c r="B34" s="41" t="str">
        <f>R15</f>
        <v>八幡浜市</v>
      </c>
      <c r="C34" s="42"/>
      <c r="D34" s="42"/>
      <c r="E34" s="42"/>
      <c r="F34" s="43"/>
      <c r="G34" s="49"/>
      <c r="H34" s="49"/>
      <c r="I34" s="49"/>
      <c r="J34" s="4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33.75" customHeight="1">
      <c r="A35" s="44">
        <v>3</v>
      </c>
      <c r="B35" s="53" t="str">
        <f>R25</f>
        <v>垣生女子</v>
      </c>
      <c r="C35" s="54"/>
      <c r="D35" s="54"/>
      <c r="E35" s="54"/>
      <c r="F35" s="55"/>
      <c r="G35" s="49" t="s">
        <v>121</v>
      </c>
      <c r="H35" s="49"/>
      <c r="I35" s="49"/>
      <c r="J35" s="49"/>
      <c r="K35" s="40">
        <v>53</v>
      </c>
      <c r="L35" s="40"/>
      <c r="M35" s="40"/>
      <c r="N35" s="40">
        <v>84</v>
      </c>
      <c r="O35" s="40"/>
      <c r="P35" s="40"/>
      <c r="Q35" s="40"/>
      <c r="R35" s="40">
        <v>-31</v>
      </c>
      <c r="S35" s="40"/>
      <c r="T35" s="40">
        <v>5</v>
      </c>
      <c r="U35" s="40"/>
    </row>
    <row r="36" spans="1:21" ht="30" customHeight="1">
      <c r="A36" s="45"/>
      <c r="B36" s="50" t="str">
        <f>R28</f>
        <v>松山市</v>
      </c>
      <c r="C36" s="51"/>
      <c r="D36" s="51"/>
      <c r="E36" s="51"/>
      <c r="F36" s="52"/>
      <c r="G36" s="49"/>
      <c r="H36" s="49"/>
      <c r="I36" s="49"/>
      <c r="J36" s="4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30" customHeight="1">
      <c r="A37" s="44">
        <v>4</v>
      </c>
      <c r="B37" s="53" t="str">
        <f>D25</f>
        <v>窪田女子</v>
      </c>
      <c r="C37" s="54"/>
      <c r="D37" s="54"/>
      <c r="E37" s="54"/>
      <c r="F37" s="55"/>
      <c r="G37" s="49" t="s">
        <v>120</v>
      </c>
      <c r="H37" s="49"/>
      <c r="I37" s="49"/>
      <c r="J37" s="49"/>
      <c r="K37" s="40">
        <v>59</v>
      </c>
      <c r="L37" s="40"/>
      <c r="M37" s="40"/>
      <c r="N37" s="40">
        <v>94</v>
      </c>
      <c r="O37" s="40"/>
      <c r="P37" s="40"/>
      <c r="Q37" s="40"/>
      <c r="R37" s="40">
        <v>-35</v>
      </c>
      <c r="S37" s="40"/>
      <c r="T37" s="40">
        <v>4</v>
      </c>
      <c r="U37" s="40"/>
    </row>
    <row r="38" spans="1:21" ht="30" customHeight="1">
      <c r="A38" s="45"/>
      <c r="B38" s="50" t="str">
        <f>D28</f>
        <v>松山市</v>
      </c>
      <c r="C38" s="51"/>
      <c r="D38" s="51"/>
      <c r="E38" s="51"/>
      <c r="F38" s="52"/>
      <c r="G38" s="49"/>
      <c r="H38" s="49"/>
      <c r="I38" s="49"/>
      <c r="J38" s="4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30" customHeight="1">
      <c r="A39" s="44">
        <v>5</v>
      </c>
      <c r="B39" s="46" t="str">
        <f>D12</f>
        <v>大久</v>
      </c>
      <c r="C39" s="47"/>
      <c r="D39" s="47"/>
      <c r="E39" s="47"/>
      <c r="F39" s="48"/>
      <c r="G39" s="49" t="s">
        <v>120</v>
      </c>
      <c r="H39" s="49"/>
      <c r="I39" s="49"/>
      <c r="J39" s="49"/>
      <c r="K39" s="40">
        <v>77</v>
      </c>
      <c r="L39" s="40"/>
      <c r="M39" s="40"/>
      <c r="N39" s="40">
        <v>64</v>
      </c>
      <c r="O39" s="40"/>
      <c r="P39" s="40"/>
      <c r="Q39" s="40"/>
      <c r="R39" s="40">
        <v>13</v>
      </c>
      <c r="S39" s="40"/>
      <c r="T39" s="40">
        <v>2</v>
      </c>
      <c r="U39" s="40"/>
    </row>
    <row r="40" spans="1:21" ht="30" customHeight="1">
      <c r="A40" s="45"/>
      <c r="B40" s="41" t="str">
        <f>D15</f>
        <v>伊方町</v>
      </c>
      <c r="C40" s="42"/>
      <c r="D40" s="42"/>
      <c r="E40" s="42"/>
      <c r="F40" s="43"/>
      <c r="G40" s="49"/>
      <c r="H40" s="49"/>
      <c r="I40" s="49"/>
      <c r="J40" s="4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ht="13.5" customHeight="1"/>
  </sheetData>
  <sheetProtection/>
  <mergeCells count="86">
    <mergeCell ref="T39:U40"/>
    <mergeCell ref="B40:F40"/>
    <mergeCell ref="A39:A40"/>
    <mergeCell ref="B39:F39"/>
    <mergeCell ref="G39:J40"/>
    <mergeCell ref="K39:M40"/>
    <mergeCell ref="N39:Q40"/>
    <mergeCell ref="R39:S40"/>
    <mergeCell ref="T35:U36"/>
    <mergeCell ref="B36:F36"/>
    <mergeCell ref="A37:A38"/>
    <mergeCell ref="B37:F37"/>
    <mergeCell ref="G37:J38"/>
    <mergeCell ref="K37:M38"/>
    <mergeCell ref="N37:Q38"/>
    <mergeCell ref="R37:S38"/>
    <mergeCell ref="T37:U38"/>
    <mergeCell ref="B38:F38"/>
    <mergeCell ref="A35:A36"/>
    <mergeCell ref="B35:F35"/>
    <mergeCell ref="G35:J36"/>
    <mergeCell ref="K35:M36"/>
    <mergeCell ref="N35:Q36"/>
    <mergeCell ref="R35:S36"/>
    <mergeCell ref="T31:U32"/>
    <mergeCell ref="B32:F32"/>
    <mergeCell ref="A33:A34"/>
    <mergeCell ref="B33:F33"/>
    <mergeCell ref="G33:J34"/>
    <mergeCell ref="K33:M34"/>
    <mergeCell ref="N33:Q34"/>
    <mergeCell ref="R33:S34"/>
    <mergeCell ref="T33:U34"/>
    <mergeCell ref="B34:F34"/>
    <mergeCell ref="A31:A32"/>
    <mergeCell ref="B31:F31"/>
    <mergeCell ref="G31:J32"/>
    <mergeCell ref="K31:M32"/>
    <mergeCell ref="N31:Q32"/>
    <mergeCell ref="R31:S32"/>
    <mergeCell ref="B30:F30"/>
    <mergeCell ref="G30:J30"/>
    <mergeCell ref="K30:M30"/>
    <mergeCell ref="N30:Q30"/>
    <mergeCell ref="R30:S30"/>
    <mergeCell ref="T30:U30"/>
    <mergeCell ref="D25:F25"/>
    <mergeCell ref="R25:T25"/>
    <mergeCell ref="D26:F27"/>
    <mergeCell ref="R26:T27"/>
    <mergeCell ref="D28:F28"/>
    <mergeCell ref="I28:J28"/>
    <mergeCell ref="K28:L28"/>
    <mergeCell ref="R28:T28"/>
    <mergeCell ref="I25:J27"/>
    <mergeCell ref="K25:M27"/>
    <mergeCell ref="D19:D20"/>
    <mergeCell ref="E19:E20"/>
    <mergeCell ref="S19:S20"/>
    <mergeCell ref="D21:D22"/>
    <mergeCell ref="D23:F24"/>
    <mergeCell ref="R23:T24"/>
    <mergeCell ref="D13:F14"/>
    <mergeCell ref="O13:P14"/>
    <mergeCell ref="R13:T14"/>
    <mergeCell ref="D15:F15"/>
    <mergeCell ref="R15:T15"/>
    <mergeCell ref="D17:D18"/>
    <mergeCell ref="R7:R8"/>
    <mergeCell ref="J9:N9"/>
    <mergeCell ref="D10:F11"/>
    <mergeCell ref="R10:T11"/>
    <mergeCell ref="H11:I11"/>
    <mergeCell ref="D12:F12"/>
    <mergeCell ref="J12:K12"/>
    <mergeCell ref="R12:T12"/>
    <mergeCell ref="N25:O27"/>
    <mergeCell ref="A1:U1"/>
    <mergeCell ref="A2:U2"/>
    <mergeCell ref="A3:U3"/>
    <mergeCell ref="I5:O5"/>
    <mergeCell ref="I6:O6"/>
    <mergeCell ref="F7:F8"/>
    <mergeCell ref="G7:G8"/>
    <mergeCell ref="J7:N8"/>
    <mergeCell ref="Q7:Q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view="pageBreakPreview" zoomScaleSheetLayoutView="100" workbookViewId="0" topLeftCell="A1">
      <selection activeCell="V23" sqref="V23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2"/>
    </row>
    <row r="2" spans="1:21" ht="22.5" customHeight="1">
      <c r="A2" s="9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2"/>
    </row>
    <row r="3" spans="1:20" ht="22.5" customHeight="1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5" ht="15" customHeight="1"/>
    <row r="6" spans="3:19" ht="13.5">
      <c r="C6" s="68" t="s">
        <v>0</v>
      </c>
      <c r="D6" s="68"/>
      <c r="E6" s="68"/>
      <c r="F6" s="33"/>
      <c r="Q6" s="68" t="s">
        <v>0</v>
      </c>
      <c r="R6" s="68"/>
      <c r="S6" s="68"/>
    </row>
    <row r="7" spans="3:19" ht="6.75" customHeight="1">
      <c r="C7" s="68"/>
      <c r="D7" s="68"/>
      <c r="E7" s="68"/>
      <c r="F7" s="33"/>
      <c r="I7" s="7"/>
      <c r="J7" s="8"/>
      <c r="K7" s="8"/>
      <c r="L7" s="8"/>
      <c r="M7" s="8"/>
      <c r="N7" s="1"/>
      <c r="Q7" s="67"/>
      <c r="R7" s="68"/>
      <c r="S7" s="68"/>
    </row>
    <row r="8" spans="3:20" ht="27.75" customHeight="1">
      <c r="C8" s="88" t="s">
        <v>40</v>
      </c>
      <c r="D8" s="89"/>
      <c r="E8" s="89"/>
      <c r="F8" s="33"/>
      <c r="H8" s="73">
        <v>24</v>
      </c>
      <c r="I8" s="73"/>
      <c r="J8" s="92" t="s">
        <v>103</v>
      </c>
      <c r="K8" s="92"/>
      <c r="L8" s="92"/>
      <c r="M8" s="92">
        <v>51</v>
      </c>
      <c r="N8" s="92"/>
      <c r="O8" t="s">
        <v>12</v>
      </c>
      <c r="Q8" s="88" t="s">
        <v>74</v>
      </c>
      <c r="R8" s="88"/>
      <c r="S8" s="88"/>
      <c r="T8" s="3"/>
    </row>
    <row r="9" spans="3:19" ht="11.25" customHeight="1">
      <c r="C9" s="69" t="s">
        <v>4</v>
      </c>
      <c r="D9" s="69"/>
      <c r="E9" s="69"/>
      <c r="F9" s="33"/>
      <c r="H9" s="27"/>
      <c r="I9" s="8"/>
      <c r="J9" s="30"/>
      <c r="K9" s="30"/>
      <c r="L9" s="30"/>
      <c r="M9" s="30"/>
      <c r="N9" s="30"/>
      <c r="Q9" s="67" t="s">
        <v>4</v>
      </c>
      <c r="R9" s="67"/>
      <c r="S9" s="67"/>
    </row>
    <row r="10" spans="3:19" ht="9.75" customHeight="1">
      <c r="C10" s="68"/>
      <c r="D10" s="68"/>
      <c r="E10" s="68"/>
      <c r="I10" s="7"/>
      <c r="J10" s="8"/>
      <c r="K10" s="8"/>
      <c r="L10" s="8"/>
      <c r="M10" s="8"/>
      <c r="Q10" s="68"/>
      <c r="R10" s="68"/>
      <c r="S10" s="68"/>
    </row>
    <row r="11" spans="3:19" ht="24" customHeight="1">
      <c r="C11" s="59" t="s">
        <v>22</v>
      </c>
      <c r="D11" s="59"/>
      <c r="E11" s="59"/>
      <c r="I11" s="6"/>
      <c r="J11" s="6"/>
      <c r="K11" s="9"/>
      <c r="L11" s="6"/>
      <c r="M11" s="6"/>
      <c r="N11" s="3"/>
      <c r="O11" s="4"/>
      <c r="Q11" s="59" t="s">
        <v>18</v>
      </c>
      <c r="R11" s="59"/>
      <c r="S11" s="5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ht="13.5">
      <c r="Q13" t="s">
        <v>12</v>
      </c>
    </row>
    <row r="14" spans="4:18" ht="21">
      <c r="D14" s="34">
        <v>30</v>
      </c>
      <c r="R14" s="34">
        <v>20</v>
      </c>
    </row>
    <row r="15" spans="4:18" ht="13.5" customHeight="1">
      <c r="D15" s="93" t="s">
        <v>103</v>
      </c>
      <c r="R15" s="93" t="s">
        <v>103</v>
      </c>
    </row>
    <row r="16" spans="4:18" ht="13.5" customHeight="1">
      <c r="D16" s="93"/>
      <c r="R16" s="93"/>
    </row>
    <row r="17" spans="4:18" ht="13.5" customHeight="1">
      <c r="D17" s="93"/>
      <c r="E17" s="94"/>
      <c r="Q17" s="94"/>
      <c r="R17" s="93"/>
    </row>
    <row r="18" spans="4:18" ht="13.5" customHeight="1">
      <c r="D18" s="93"/>
      <c r="E18" s="94"/>
      <c r="Q18" s="94"/>
      <c r="R18" s="93"/>
    </row>
    <row r="19" spans="4:18" ht="21">
      <c r="D19" s="34">
        <v>54</v>
      </c>
      <c r="R19" s="34">
        <v>38</v>
      </c>
    </row>
    <row r="20" ht="13.5">
      <c r="R20" t="s">
        <v>12</v>
      </c>
    </row>
    <row r="22" spans="3:19" ht="13.5">
      <c r="C22" s="68" t="s">
        <v>0</v>
      </c>
      <c r="D22" s="68"/>
      <c r="E22" s="68"/>
      <c r="Q22" s="68" t="s">
        <v>0</v>
      </c>
      <c r="R22" s="68"/>
      <c r="S22" s="68"/>
    </row>
    <row r="23" spans="3:19" ht="9.75" customHeight="1">
      <c r="C23" s="68"/>
      <c r="D23" s="68"/>
      <c r="E23" s="68"/>
      <c r="Q23" s="68"/>
      <c r="R23" s="68"/>
      <c r="S23" s="68"/>
    </row>
    <row r="24" spans="3:19" ht="30.75" customHeight="1">
      <c r="C24" s="88" t="s">
        <v>31</v>
      </c>
      <c r="D24" s="89"/>
      <c r="E24" s="89"/>
      <c r="K24" s="29"/>
      <c r="P24" s="3"/>
      <c r="Q24" s="88" t="s">
        <v>71</v>
      </c>
      <c r="R24" s="88"/>
      <c r="S24" s="88"/>
    </row>
    <row r="25" spans="3:19" ht="11.25" customHeight="1">
      <c r="C25" s="69" t="s">
        <v>4</v>
      </c>
      <c r="D25" s="69"/>
      <c r="E25" s="69"/>
      <c r="H25" s="73">
        <v>16</v>
      </c>
      <c r="I25" s="73"/>
      <c r="J25" s="73" t="s">
        <v>118</v>
      </c>
      <c r="K25" s="73"/>
      <c r="L25" s="73"/>
      <c r="M25" s="73"/>
      <c r="N25" s="73">
        <v>41</v>
      </c>
      <c r="O25" s="73"/>
      <c r="Q25" s="69" t="s">
        <v>4</v>
      </c>
      <c r="R25" s="69"/>
      <c r="S25" s="69"/>
    </row>
    <row r="26" spans="3:19" ht="9.75" customHeight="1">
      <c r="C26" s="68"/>
      <c r="D26" s="68"/>
      <c r="E26" s="68"/>
      <c r="G26" t="s">
        <v>12</v>
      </c>
      <c r="H26" s="73"/>
      <c r="I26" s="73"/>
      <c r="J26" s="73"/>
      <c r="K26" s="73"/>
      <c r="L26" s="73"/>
      <c r="M26" s="73"/>
      <c r="N26" s="73"/>
      <c r="O26" s="73"/>
      <c r="Q26" s="68"/>
      <c r="R26" s="68"/>
      <c r="S26" s="68"/>
    </row>
    <row r="27" spans="3:19" ht="24" customHeight="1">
      <c r="C27" s="59" t="s">
        <v>21</v>
      </c>
      <c r="D27" s="59"/>
      <c r="E27" s="59"/>
      <c r="H27" s="73"/>
      <c r="I27" s="73"/>
      <c r="J27" s="73"/>
      <c r="K27" s="73"/>
      <c r="L27" s="73"/>
      <c r="M27" s="73"/>
      <c r="N27" s="73"/>
      <c r="O27" s="73"/>
      <c r="P27" s="3"/>
      <c r="Q27" s="59" t="s">
        <v>18</v>
      </c>
      <c r="R27" s="59"/>
      <c r="S27" s="59"/>
    </row>
    <row r="28" ht="37.5" customHeight="1"/>
    <row r="29" spans="1:20" ht="22.5" customHeight="1">
      <c r="A29" s="5" t="s">
        <v>7</v>
      </c>
      <c r="B29" s="56" t="s">
        <v>0</v>
      </c>
      <c r="C29" s="56"/>
      <c r="D29" s="56"/>
      <c r="E29" s="56"/>
      <c r="F29" s="57" t="s">
        <v>1</v>
      </c>
      <c r="G29" s="57"/>
      <c r="H29" s="57"/>
      <c r="I29" s="57"/>
      <c r="J29" s="57" t="s">
        <v>9</v>
      </c>
      <c r="K29" s="57"/>
      <c r="L29" s="57"/>
      <c r="M29" s="57" t="s">
        <v>8</v>
      </c>
      <c r="N29" s="57"/>
      <c r="O29" s="57"/>
      <c r="P29" s="57"/>
      <c r="Q29" s="57" t="s">
        <v>2</v>
      </c>
      <c r="R29" s="57"/>
      <c r="S29" s="57" t="s">
        <v>3</v>
      </c>
      <c r="T29" s="57"/>
    </row>
    <row r="30" spans="1:20" ht="30" customHeight="1">
      <c r="A30" s="96">
        <v>1</v>
      </c>
      <c r="B30" s="97" t="str">
        <f>C8</f>
        <v>松前</v>
      </c>
      <c r="C30" s="98"/>
      <c r="D30" s="98"/>
      <c r="E30" s="99"/>
      <c r="F30" s="100" t="s">
        <v>110</v>
      </c>
      <c r="G30" s="101"/>
      <c r="H30" s="101"/>
      <c r="I30" s="102"/>
      <c r="J30" s="106">
        <v>54</v>
      </c>
      <c r="K30" s="106"/>
      <c r="L30" s="106"/>
      <c r="M30" s="106">
        <v>105</v>
      </c>
      <c r="N30" s="106"/>
      <c r="O30" s="106"/>
      <c r="P30" s="106"/>
      <c r="Q30" s="106">
        <v>-51</v>
      </c>
      <c r="R30" s="106"/>
      <c r="S30" s="106">
        <v>4</v>
      </c>
      <c r="T30" s="106"/>
    </row>
    <row r="31" spans="1:21" ht="30" customHeight="1">
      <c r="A31" s="45"/>
      <c r="B31" s="107" t="str">
        <f>C11</f>
        <v>松前町</v>
      </c>
      <c r="C31" s="108"/>
      <c r="D31" s="108"/>
      <c r="E31" s="109"/>
      <c r="F31" s="103"/>
      <c r="G31" s="104"/>
      <c r="H31" s="10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t="s">
        <v>12</v>
      </c>
    </row>
    <row r="32" spans="1:20" ht="30" customHeight="1">
      <c r="A32" s="96">
        <v>2</v>
      </c>
      <c r="B32" s="110" t="str">
        <f>Q8</f>
        <v>高浜ＬＥＡＤ</v>
      </c>
      <c r="C32" s="111"/>
      <c r="D32" s="111"/>
      <c r="E32" s="112"/>
      <c r="F32" s="100" t="s">
        <v>109</v>
      </c>
      <c r="G32" s="101"/>
      <c r="H32" s="101"/>
      <c r="I32" s="102"/>
      <c r="J32" s="106">
        <v>71</v>
      </c>
      <c r="K32" s="106"/>
      <c r="L32" s="106"/>
      <c r="M32" s="106">
        <v>62</v>
      </c>
      <c r="N32" s="106"/>
      <c r="O32" s="106"/>
      <c r="P32" s="106"/>
      <c r="Q32" s="106">
        <v>9</v>
      </c>
      <c r="R32" s="106"/>
      <c r="S32" s="106">
        <v>2</v>
      </c>
      <c r="T32" s="106"/>
    </row>
    <row r="33" spans="1:20" ht="30" customHeight="1">
      <c r="A33" s="45"/>
      <c r="B33" s="113" t="str">
        <f>Q11</f>
        <v>松山市</v>
      </c>
      <c r="C33" s="114"/>
      <c r="D33" s="114"/>
      <c r="E33" s="115"/>
      <c r="F33" s="103"/>
      <c r="G33" s="104"/>
      <c r="H33" s="10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ht="34.5" customHeight="1">
      <c r="A34" s="96">
        <v>3</v>
      </c>
      <c r="B34" s="97" t="str">
        <f>Q24</f>
        <v>ＥＫＵＢＯ</v>
      </c>
      <c r="C34" s="98"/>
      <c r="D34" s="98"/>
      <c r="E34" s="99"/>
      <c r="F34" s="100" t="s">
        <v>108</v>
      </c>
      <c r="G34" s="101"/>
      <c r="H34" s="101"/>
      <c r="I34" s="102"/>
      <c r="J34" s="106">
        <v>79</v>
      </c>
      <c r="K34" s="106"/>
      <c r="L34" s="106"/>
      <c r="M34" s="106">
        <v>36</v>
      </c>
      <c r="N34" s="106"/>
      <c r="O34" s="106"/>
      <c r="P34" s="106"/>
      <c r="Q34" s="106">
        <v>43</v>
      </c>
      <c r="R34" s="106"/>
      <c r="S34" s="106">
        <v>1</v>
      </c>
      <c r="T34" s="106"/>
    </row>
    <row r="35" spans="1:20" ht="30" customHeight="1">
      <c r="A35" s="45"/>
      <c r="B35" s="107" t="str">
        <f>Q27</f>
        <v>松山市</v>
      </c>
      <c r="C35" s="108"/>
      <c r="D35" s="108"/>
      <c r="E35" s="109"/>
      <c r="F35" s="103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30" customHeight="1">
      <c r="A36" s="96">
        <v>4</v>
      </c>
      <c r="B36" s="97" t="str">
        <f>C24</f>
        <v>小富士</v>
      </c>
      <c r="C36" s="98"/>
      <c r="D36" s="98"/>
      <c r="E36" s="99"/>
      <c r="F36" s="100" t="s">
        <v>109</v>
      </c>
      <c r="G36" s="101"/>
      <c r="H36" s="101"/>
      <c r="I36" s="102"/>
      <c r="J36" s="106">
        <v>70</v>
      </c>
      <c r="K36" s="106"/>
      <c r="L36" s="106"/>
      <c r="M36" s="106">
        <v>71</v>
      </c>
      <c r="N36" s="106"/>
      <c r="O36" s="106"/>
      <c r="P36" s="106"/>
      <c r="Q36" s="106">
        <v>-1</v>
      </c>
      <c r="R36" s="106"/>
      <c r="S36" s="106">
        <v>3</v>
      </c>
      <c r="T36" s="106"/>
    </row>
    <row r="37" spans="1:20" ht="30" customHeight="1">
      <c r="A37" s="45"/>
      <c r="B37" s="107" t="str">
        <f>C27</f>
        <v>四国中央市</v>
      </c>
      <c r="C37" s="108"/>
      <c r="D37" s="108"/>
      <c r="E37" s="109"/>
      <c r="F37" s="103"/>
      <c r="G37" s="104"/>
      <c r="H37" s="104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</sheetData>
  <sheetProtection/>
  <mergeCells count="67">
    <mergeCell ref="S36:T37"/>
    <mergeCell ref="B37:E37"/>
    <mergeCell ref="A36:A37"/>
    <mergeCell ref="B36:E36"/>
    <mergeCell ref="F36:I37"/>
    <mergeCell ref="J36:L37"/>
    <mergeCell ref="M36:P37"/>
    <mergeCell ref="Q36:R37"/>
    <mergeCell ref="S32:T33"/>
    <mergeCell ref="B33:E33"/>
    <mergeCell ref="A34:A35"/>
    <mergeCell ref="B34:E34"/>
    <mergeCell ref="F34:I35"/>
    <mergeCell ref="J34:L35"/>
    <mergeCell ref="M34:P35"/>
    <mergeCell ref="Q34:R35"/>
    <mergeCell ref="S34:T35"/>
    <mergeCell ref="B35:E35"/>
    <mergeCell ref="A32:A33"/>
    <mergeCell ref="B32:E32"/>
    <mergeCell ref="F32:I33"/>
    <mergeCell ref="J32:L33"/>
    <mergeCell ref="M32:P33"/>
    <mergeCell ref="Q32:R33"/>
    <mergeCell ref="S29:T29"/>
    <mergeCell ref="A30:A31"/>
    <mergeCell ref="B30:E30"/>
    <mergeCell ref="F30:I31"/>
    <mergeCell ref="J30:L31"/>
    <mergeCell ref="M30:P31"/>
    <mergeCell ref="Q30:R31"/>
    <mergeCell ref="S30:T31"/>
    <mergeCell ref="B31:E31"/>
    <mergeCell ref="C27:E27"/>
    <mergeCell ref="Q27:S27"/>
    <mergeCell ref="H25:I27"/>
    <mergeCell ref="J25:M27"/>
    <mergeCell ref="N25:O27"/>
    <mergeCell ref="B29:E29"/>
    <mergeCell ref="F29:I29"/>
    <mergeCell ref="J29:L29"/>
    <mergeCell ref="M29:P29"/>
    <mergeCell ref="Q29:R29"/>
    <mergeCell ref="C22:E23"/>
    <mergeCell ref="Q22:S23"/>
    <mergeCell ref="C24:E24"/>
    <mergeCell ref="Q24:S24"/>
    <mergeCell ref="C25:E26"/>
    <mergeCell ref="Q25:S26"/>
    <mergeCell ref="C9:E10"/>
    <mergeCell ref="Q9:S10"/>
    <mergeCell ref="C11:E11"/>
    <mergeCell ref="Q11:S11"/>
    <mergeCell ref="D15:D18"/>
    <mergeCell ref="R15:R18"/>
    <mergeCell ref="E17:E18"/>
    <mergeCell ref="Q17:Q18"/>
    <mergeCell ref="A1:T1"/>
    <mergeCell ref="A2:T2"/>
    <mergeCell ref="A3:T3"/>
    <mergeCell ref="C6:E7"/>
    <mergeCell ref="Q6:S7"/>
    <mergeCell ref="C8:E8"/>
    <mergeCell ref="H8:I8"/>
    <mergeCell ref="J8:L8"/>
    <mergeCell ref="M8:N8"/>
    <mergeCell ref="Q8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view="pageBreakPreview" zoomScaleSheetLayoutView="100" workbookViewId="0" topLeftCell="A1">
      <selection activeCell="S38" sqref="S38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2"/>
    </row>
    <row r="2" spans="1:21" ht="22.5" customHeight="1">
      <c r="A2" s="9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2"/>
    </row>
    <row r="3" spans="1:20" ht="22.5" customHeight="1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5" ht="15" customHeight="1"/>
    <row r="6" spans="3:19" ht="13.5">
      <c r="C6" s="68" t="s">
        <v>0</v>
      </c>
      <c r="D6" s="68"/>
      <c r="E6" s="68"/>
      <c r="F6" s="33"/>
      <c r="Q6" s="68" t="s">
        <v>0</v>
      </c>
      <c r="R6" s="68"/>
      <c r="S6" s="68"/>
    </row>
    <row r="7" spans="3:19" ht="6.75" customHeight="1">
      <c r="C7" s="68"/>
      <c r="D7" s="68"/>
      <c r="E7" s="68"/>
      <c r="F7" s="33"/>
      <c r="I7" s="7"/>
      <c r="J7" s="8"/>
      <c r="K7" s="8"/>
      <c r="L7" s="8"/>
      <c r="M7" s="8"/>
      <c r="N7" s="1"/>
      <c r="Q7" s="67"/>
      <c r="R7" s="68"/>
      <c r="S7" s="68"/>
    </row>
    <row r="8" spans="3:20" ht="27.75" customHeight="1">
      <c r="C8" s="88" t="s">
        <v>73</v>
      </c>
      <c r="D8" s="89"/>
      <c r="E8" s="89"/>
      <c r="F8" s="33"/>
      <c r="H8" s="73">
        <v>20</v>
      </c>
      <c r="I8" s="73"/>
      <c r="J8" s="92" t="s">
        <v>103</v>
      </c>
      <c r="K8" s="92"/>
      <c r="L8" s="92"/>
      <c r="M8" s="92">
        <v>0</v>
      </c>
      <c r="N8" s="92"/>
      <c r="O8" t="s">
        <v>12</v>
      </c>
      <c r="Q8" s="119" t="s">
        <v>89</v>
      </c>
      <c r="R8" s="119"/>
      <c r="S8" s="119"/>
      <c r="T8" s="3"/>
    </row>
    <row r="9" spans="3:19" ht="14.25" customHeight="1">
      <c r="C9" s="69" t="s">
        <v>4</v>
      </c>
      <c r="D9" s="69"/>
      <c r="E9" s="69"/>
      <c r="F9" s="33"/>
      <c r="H9" s="27"/>
      <c r="I9" s="121" t="s">
        <v>122</v>
      </c>
      <c r="J9" s="121"/>
      <c r="K9" s="121"/>
      <c r="L9" s="121"/>
      <c r="M9" s="121"/>
      <c r="N9" s="30"/>
      <c r="Q9" s="67" t="s">
        <v>4</v>
      </c>
      <c r="R9" s="67"/>
      <c r="S9" s="67"/>
    </row>
    <row r="10" spans="3:19" ht="9.75" customHeight="1">
      <c r="C10" s="68"/>
      <c r="D10" s="68"/>
      <c r="E10" s="68"/>
      <c r="I10" s="7"/>
      <c r="J10" s="8"/>
      <c r="K10" s="8"/>
      <c r="L10" s="8"/>
      <c r="M10" s="8"/>
      <c r="Q10" s="68"/>
      <c r="R10" s="68"/>
      <c r="S10" s="68"/>
    </row>
    <row r="11" spans="3:19" ht="24" customHeight="1">
      <c r="C11" s="59" t="s">
        <v>18</v>
      </c>
      <c r="D11" s="59"/>
      <c r="E11" s="59"/>
      <c r="I11" s="6"/>
      <c r="J11" s="6"/>
      <c r="K11" s="9"/>
      <c r="L11" s="6"/>
      <c r="M11" s="6"/>
      <c r="N11" s="3"/>
      <c r="O11" s="4"/>
      <c r="Q11" s="59" t="s">
        <v>28</v>
      </c>
      <c r="R11" s="59"/>
      <c r="S11" s="5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ht="13.5">
      <c r="Q13" t="s">
        <v>12</v>
      </c>
    </row>
    <row r="14" spans="4:19" ht="21" customHeight="1">
      <c r="D14" s="34">
        <v>39</v>
      </c>
      <c r="R14" s="73">
        <v>32</v>
      </c>
      <c r="S14" s="34">
        <v>0</v>
      </c>
    </row>
    <row r="15" spans="4:19" ht="13.5" customHeight="1">
      <c r="D15" s="93" t="s">
        <v>103</v>
      </c>
      <c r="R15" s="73"/>
      <c r="S15" s="93" t="s">
        <v>103</v>
      </c>
    </row>
    <row r="16" spans="4:19" ht="13.5" customHeight="1">
      <c r="D16" s="93"/>
      <c r="R16" s="93" t="s">
        <v>99</v>
      </c>
      <c r="S16" s="93"/>
    </row>
    <row r="17" spans="4:19" ht="13.5" customHeight="1">
      <c r="D17" s="93"/>
      <c r="E17" s="94"/>
      <c r="Q17" s="94"/>
      <c r="R17" s="93"/>
      <c r="S17" s="93"/>
    </row>
    <row r="18" spans="4:19" ht="13.5" customHeight="1">
      <c r="D18" s="93"/>
      <c r="E18" s="94"/>
      <c r="Q18" s="94"/>
      <c r="R18" s="73">
        <v>45</v>
      </c>
      <c r="S18" s="93"/>
    </row>
    <row r="19" spans="4:19" ht="21">
      <c r="D19" s="34">
        <v>21</v>
      </c>
      <c r="R19" s="73"/>
      <c r="S19" s="34">
        <v>20</v>
      </c>
    </row>
    <row r="20" ht="13.5">
      <c r="R20" t="s">
        <v>12</v>
      </c>
    </row>
    <row r="22" spans="3:19" ht="13.5">
      <c r="C22" s="68" t="s">
        <v>0</v>
      </c>
      <c r="D22" s="68"/>
      <c r="E22" s="68"/>
      <c r="Q22" s="68" t="s">
        <v>0</v>
      </c>
      <c r="R22" s="68"/>
      <c r="S22" s="68"/>
    </row>
    <row r="23" spans="3:19" ht="9.75" customHeight="1">
      <c r="C23" s="68"/>
      <c r="D23" s="68"/>
      <c r="E23" s="68"/>
      <c r="Q23" s="68"/>
      <c r="R23" s="68"/>
      <c r="S23" s="68"/>
    </row>
    <row r="24" spans="3:19" ht="30.75" customHeight="1">
      <c r="C24" s="88" t="s">
        <v>90</v>
      </c>
      <c r="D24" s="89"/>
      <c r="E24" s="89"/>
      <c r="K24" s="29"/>
      <c r="P24" s="3"/>
      <c r="Q24" s="88" t="s">
        <v>29</v>
      </c>
      <c r="R24" s="88"/>
      <c r="S24" s="88"/>
    </row>
    <row r="25" spans="3:19" ht="11.25" customHeight="1">
      <c r="C25" s="69" t="s">
        <v>4</v>
      </c>
      <c r="D25" s="69"/>
      <c r="E25" s="69"/>
      <c r="H25" s="73">
        <v>6</v>
      </c>
      <c r="I25" s="73"/>
      <c r="J25" s="73" t="s">
        <v>118</v>
      </c>
      <c r="K25" s="73"/>
      <c r="L25" s="73"/>
      <c r="M25" s="73"/>
      <c r="N25" s="73">
        <v>34</v>
      </c>
      <c r="O25" s="73"/>
      <c r="Q25" s="69" t="s">
        <v>4</v>
      </c>
      <c r="R25" s="69"/>
      <c r="S25" s="69"/>
    </row>
    <row r="26" spans="3:19" ht="9.75" customHeight="1">
      <c r="C26" s="68"/>
      <c r="D26" s="68"/>
      <c r="E26" s="68"/>
      <c r="G26" t="s">
        <v>12</v>
      </c>
      <c r="H26" s="73"/>
      <c r="I26" s="73"/>
      <c r="J26" s="73"/>
      <c r="K26" s="73"/>
      <c r="L26" s="73"/>
      <c r="M26" s="73"/>
      <c r="N26" s="73"/>
      <c r="O26" s="73"/>
      <c r="Q26" s="68"/>
      <c r="R26" s="68"/>
      <c r="S26" s="68"/>
    </row>
    <row r="27" spans="3:19" ht="24" customHeight="1">
      <c r="C27" s="59" t="s">
        <v>91</v>
      </c>
      <c r="D27" s="59"/>
      <c r="E27" s="59"/>
      <c r="H27" s="73"/>
      <c r="I27" s="73"/>
      <c r="J27" s="73"/>
      <c r="K27" s="73"/>
      <c r="L27" s="73"/>
      <c r="M27" s="73"/>
      <c r="N27" s="73"/>
      <c r="O27" s="73"/>
      <c r="P27" s="3"/>
      <c r="Q27" s="59" t="s">
        <v>18</v>
      </c>
      <c r="R27" s="59"/>
      <c r="S27" s="59"/>
    </row>
    <row r="28" ht="37.5" customHeight="1"/>
    <row r="29" spans="1:20" ht="22.5" customHeight="1">
      <c r="A29" s="5" t="s">
        <v>7</v>
      </c>
      <c r="B29" s="56" t="s">
        <v>0</v>
      </c>
      <c r="C29" s="56"/>
      <c r="D29" s="56"/>
      <c r="E29" s="56"/>
      <c r="F29" s="57" t="s">
        <v>1</v>
      </c>
      <c r="G29" s="57"/>
      <c r="H29" s="57"/>
      <c r="I29" s="57"/>
      <c r="J29" s="57" t="s">
        <v>9</v>
      </c>
      <c r="K29" s="57"/>
      <c r="L29" s="57"/>
      <c r="M29" s="57" t="s">
        <v>8</v>
      </c>
      <c r="N29" s="57"/>
      <c r="O29" s="57"/>
      <c r="P29" s="57"/>
      <c r="Q29" s="57" t="s">
        <v>2</v>
      </c>
      <c r="R29" s="57"/>
      <c r="S29" s="57" t="s">
        <v>3</v>
      </c>
      <c r="T29" s="57"/>
    </row>
    <row r="30" spans="1:20" ht="30" customHeight="1">
      <c r="A30" s="96">
        <v>1</v>
      </c>
      <c r="B30" s="97" t="str">
        <f>C8</f>
        <v>ＳＯＧＡ</v>
      </c>
      <c r="C30" s="98"/>
      <c r="D30" s="98"/>
      <c r="E30" s="99"/>
      <c r="F30" s="100" t="s">
        <v>108</v>
      </c>
      <c r="G30" s="101"/>
      <c r="H30" s="101"/>
      <c r="I30" s="102"/>
      <c r="J30" s="106">
        <v>59</v>
      </c>
      <c r="K30" s="106"/>
      <c r="L30" s="106"/>
      <c r="M30" s="106">
        <v>21</v>
      </c>
      <c r="N30" s="106"/>
      <c r="O30" s="106"/>
      <c r="P30" s="106"/>
      <c r="Q30" s="106">
        <v>38</v>
      </c>
      <c r="R30" s="106"/>
      <c r="S30" s="106">
        <v>2</v>
      </c>
      <c r="T30" s="106"/>
    </row>
    <row r="31" spans="1:21" ht="30" customHeight="1">
      <c r="A31" s="45"/>
      <c r="B31" s="107" t="str">
        <f>C11</f>
        <v>松山市</v>
      </c>
      <c r="C31" s="108"/>
      <c r="D31" s="108"/>
      <c r="E31" s="109"/>
      <c r="F31" s="103"/>
      <c r="G31" s="104"/>
      <c r="H31" s="10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t="s">
        <v>12</v>
      </c>
    </row>
    <row r="32" spans="1:20" ht="30" customHeight="1">
      <c r="A32" s="96">
        <v>2</v>
      </c>
      <c r="B32" s="110" t="str">
        <f>Q8</f>
        <v>東予ＭＢＣ　　　　　　（オープン参加）</v>
      </c>
      <c r="C32" s="111"/>
      <c r="D32" s="111"/>
      <c r="E32" s="112"/>
      <c r="F32" s="100" t="s">
        <v>16</v>
      </c>
      <c r="G32" s="101"/>
      <c r="H32" s="101"/>
      <c r="I32" s="102"/>
      <c r="J32" s="106" t="s">
        <v>12</v>
      </c>
      <c r="K32" s="106"/>
      <c r="L32" s="106"/>
      <c r="M32" s="106" t="s">
        <v>12</v>
      </c>
      <c r="N32" s="106"/>
      <c r="O32" s="106"/>
      <c r="P32" s="106"/>
      <c r="Q32" s="106" t="s">
        <v>12</v>
      </c>
      <c r="R32" s="106"/>
      <c r="S32" s="106" t="s">
        <v>14</v>
      </c>
      <c r="T32" s="106"/>
    </row>
    <row r="33" spans="1:20" ht="30" customHeight="1">
      <c r="A33" s="45"/>
      <c r="B33" s="113" t="str">
        <f>Q11</f>
        <v>西条市</v>
      </c>
      <c r="C33" s="114"/>
      <c r="D33" s="114"/>
      <c r="E33" s="115"/>
      <c r="F33" s="103"/>
      <c r="G33" s="104"/>
      <c r="H33" s="10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ht="34.5" customHeight="1">
      <c r="A34" s="96">
        <v>3</v>
      </c>
      <c r="B34" s="97" t="str">
        <f>Q24</f>
        <v>粟井</v>
      </c>
      <c r="C34" s="98"/>
      <c r="D34" s="98"/>
      <c r="E34" s="99"/>
      <c r="F34" s="100" t="s">
        <v>108</v>
      </c>
      <c r="G34" s="101"/>
      <c r="H34" s="101"/>
      <c r="I34" s="102"/>
      <c r="J34" s="106">
        <v>54</v>
      </c>
      <c r="K34" s="106"/>
      <c r="L34" s="106"/>
      <c r="M34" s="106">
        <v>6</v>
      </c>
      <c r="N34" s="106"/>
      <c r="O34" s="106"/>
      <c r="P34" s="106"/>
      <c r="Q34" s="106">
        <v>48</v>
      </c>
      <c r="R34" s="106"/>
      <c r="S34" s="106">
        <v>1</v>
      </c>
      <c r="T34" s="106"/>
    </row>
    <row r="35" spans="1:20" ht="30" customHeight="1">
      <c r="A35" s="45"/>
      <c r="B35" s="107" t="str">
        <f>Q27</f>
        <v>松山市</v>
      </c>
      <c r="C35" s="108"/>
      <c r="D35" s="108"/>
      <c r="E35" s="109"/>
      <c r="F35" s="103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30" customHeight="1">
      <c r="A36" s="96">
        <v>4</v>
      </c>
      <c r="B36" s="97" t="str">
        <f>C24</f>
        <v>吉田</v>
      </c>
      <c r="C36" s="98"/>
      <c r="D36" s="98"/>
      <c r="E36" s="99"/>
      <c r="F36" s="100" t="s">
        <v>110</v>
      </c>
      <c r="G36" s="101"/>
      <c r="H36" s="101"/>
      <c r="I36" s="102"/>
      <c r="J36" s="106">
        <v>28</v>
      </c>
      <c r="K36" s="106"/>
      <c r="L36" s="106"/>
      <c r="M36" s="106">
        <v>73</v>
      </c>
      <c r="N36" s="106"/>
      <c r="O36" s="106"/>
      <c r="P36" s="106"/>
      <c r="Q36" s="106">
        <v>-45</v>
      </c>
      <c r="R36" s="106"/>
      <c r="S36" s="106">
        <v>3</v>
      </c>
      <c r="T36" s="106"/>
    </row>
    <row r="37" spans="1:20" ht="30" customHeight="1">
      <c r="A37" s="45"/>
      <c r="B37" s="107" t="str">
        <f>C27</f>
        <v>宇和島市</v>
      </c>
      <c r="C37" s="108"/>
      <c r="D37" s="108"/>
      <c r="E37" s="109"/>
      <c r="F37" s="103"/>
      <c r="G37" s="104"/>
      <c r="H37" s="104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</sheetData>
  <sheetProtection/>
  <mergeCells count="71">
    <mergeCell ref="A1:T1"/>
    <mergeCell ref="A2:T2"/>
    <mergeCell ref="A3:T3"/>
    <mergeCell ref="C6:E7"/>
    <mergeCell ref="Q6:S7"/>
    <mergeCell ref="C8:E8"/>
    <mergeCell ref="H8:I8"/>
    <mergeCell ref="J8:L8"/>
    <mergeCell ref="M8:N8"/>
    <mergeCell ref="Q8:S8"/>
    <mergeCell ref="C9:E10"/>
    <mergeCell ref="Q9:S10"/>
    <mergeCell ref="C11:E11"/>
    <mergeCell ref="Q11:S11"/>
    <mergeCell ref="D15:D18"/>
    <mergeCell ref="E17:E18"/>
    <mergeCell ref="Q17:Q18"/>
    <mergeCell ref="I9:M9"/>
    <mergeCell ref="S15:S18"/>
    <mergeCell ref="R16:R17"/>
    <mergeCell ref="C22:E23"/>
    <mergeCell ref="Q22:S23"/>
    <mergeCell ref="C24:E24"/>
    <mergeCell ref="Q24:S24"/>
    <mergeCell ref="C25:E26"/>
    <mergeCell ref="Q25:S26"/>
    <mergeCell ref="J25:M27"/>
    <mergeCell ref="C27:E27"/>
    <mergeCell ref="Q27:S27"/>
    <mergeCell ref="B29:E29"/>
    <mergeCell ref="F29:I29"/>
    <mergeCell ref="J29:L29"/>
    <mergeCell ref="M29:P29"/>
    <mergeCell ref="Q29:R29"/>
    <mergeCell ref="H25:I27"/>
    <mergeCell ref="J32:L33"/>
    <mergeCell ref="M32:P33"/>
    <mergeCell ref="B33:E33"/>
    <mergeCell ref="A30:A31"/>
    <mergeCell ref="B30:E30"/>
    <mergeCell ref="F30:I31"/>
    <mergeCell ref="J30:L31"/>
    <mergeCell ref="M30:P31"/>
    <mergeCell ref="Q36:R37"/>
    <mergeCell ref="S36:T37"/>
    <mergeCell ref="B37:E37"/>
    <mergeCell ref="A34:A35"/>
    <mergeCell ref="B34:E34"/>
    <mergeCell ref="F34:I35"/>
    <mergeCell ref="J34:L35"/>
    <mergeCell ref="M34:P35"/>
    <mergeCell ref="Q34:R35"/>
    <mergeCell ref="B35:E35"/>
    <mergeCell ref="A36:A37"/>
    <mergeCell ref="B36:E36"/>
    <mergeCell ref="F36:I37"/>
    <mergeCell ref="J36:L37"/>
    <mergeCell ref="M36:P37"/>
    <mergeCell ref="N25:O27"/>
    <mergeCell ref="B31:E31"/>
    <mergeCell ref="A32:A33"/>
    <mergeCell ref="B32:E32"/>
    <mergeCell ref="F32:I33"/>
    <mergeCell ref="R14:R15"/>
    <mergeCell ref="R18:R19"/>
    <mergeCell ref="S34:T35"/>
    <mergeCell ref="S30:T31"/>
    <mergeCell ref="Q32:R33"/>
    <mergeCell ref="S32:T33"/>
    <mergeCell ref="S29:T29"/>
    <mergeCell ref="Q30:R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view="pageBreakPreview" zoomScale="124" zoomScaleSheetLayoutView="124" workbookViewId="0" topLeftCell="A1">
      <selection activeCell="W20" sqref="W20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4.50390625" style="0" customWidth="1"/>
    <col min="5" max="7" width="4.50390625" style="0" customWidth="1"/>
    <col min="8" max="9" width="2.25390625" style="0" customWidth="1"/>
    <col min="10" max="12" width="4.50390625" style="0" customWidth="1"/>
    <col min="13" max="14" width="2.25390625" style="0" customWidth="1"/>
    <col min="15" max="17" width="4.50390625" style="0" customWidth="1"/>
    <col min="18" max="18" width="8.625" style="0" customWidth="1"/>
    <col min="19" max="19" width="4.50390625" style="0" customWidth="1"/>
    <col min="20" max="20" width="5.00390625" style="0" customWidth="1"/>
  </cols>
  <sheetData>
    <row r="1" spans="1:21" ht="22.5" customHeight="1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2"/>
    </row>
    <row r="2" spans="1:21" ht="22.5" customHeight="1">
      <c r="A2" s="9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2"/>
    </row>
    <row r="3" spans="1:20" ht="22.5" customHeight="1">
      <c r="A3" s="81" t="s">
        <v>46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5" ht="15" customHeight="1"/>
    <row r="6" spans="3:19" ht="13.5">
      <c r="C6" s="68" t="s">
        <v>0</v>
      </c>
      <c r="D6" s="68"/>
      <c r="E6" s="68"/>
      <c r="F6" s="33"/>
      <c r="Q6" s="68" t="s">
        <v>0</v>
      </c>
      <c r="R6" s="68"/>
      <c r="S6" s="68"/>
    </row>
    <row r="7" spans="3:19" ht="6.75" customHeight="1">
      <c r="C7" s="68"/>
      <c r="D7" s="68"/>
      <c r="E7" s="68"/>
      <c r="F7" s="33"/>
      <c r="I7" s="7"/>
      <c r="J7" s="8"/>
      <c r="K7" s="8"/>
      <c r="L7" s="8"/>
      <c r="M7" s="8"/>
      <c r="N7" s="1"/>
      <c r="Q7" s="67"/>
      <c r="R7" s="68"/>
      <c r="S7" s="68"/>
    </row>
    <row r="8" spans="3:20" ht="27.75" customHeight="1">
      <c r="C8" s="88" t="s">
        <v>30</v>
      </c>
      <c r="D8" s="89"/>
      <c r="E8" s="89"/>
      <c r="F8" s="33"/>
      <c r="H8" s="73">
        <v>8</v>
      </c>
      <c r="I8" s="73"/>
      <c r="J8" s="92" t="s">
        <v>123</v>
      </c>
      <c r="K8" s="92"/>
      <c r="L8" s="92"/>
      <c r="M8" s="92">
        <v>50</v>
      </c>
      <c r="N8" s="92"/>
      <c r="O8" t="s">
        <v>12</v>
      </c>
      <c r="Q8" s="88" t="s">
        <v>76</v>
      </c>
      <c r="R8" s="88"/>
      <c r="S8" s="88"/>
      <c r="T8" s="3"/>
    </row>
    <row r="9" spans="3:19" ht="11.25" customHeight="1">
      <c r="C9" s="69" t="s">
        <v>4</v>
      </c>
      <c r="D9" s="69"/>
      <c r="E9" s="69"/>
      <c r="F9" s="33"/>
      <c r="H9" s="27"/>
      <c r="I9" s="8"/>
      <c r="J9" s="30"/>
      <c r="K9" s="30"/>
      <c r="L9" s="30"/>
      <c r="M9" s="30"/>
      <c r="N9" s="30"/>
      <c r="Q9" s="67" t="s">
        <v>4</v>
      </c>
      <c r="R9" s="67"/>
      <c r="S9" s="67"/>
    </row>
    <row r="10" spans="3:19" ht="9.75" customHeight="1">
      <c r="C10" s="68"/>
      <c r="D10" s="68"/>
      <c r="E10" s="68"/>
      <c r="I10" s="7"/>
      <c r="J10" s="8"/>
      <c r="K10" s="8"/>
      <c r="L10" s="8"/>
      <c r="M10" s="8"/>
      <c r="Q10" s="68"/>
      <c r="R10" s="68"/>
      <c r="S10" s="68"/>
    </row>
    <row r="11" spans="3:19" ht="24" customHeight="1">
      <c r="C11" s="59" t="s">
        <v>18</v>
      </c>
      <c r="D11" s="59"/>
      <c r="E11" s="59"/>
      <c r="I11" s="6"/>
      <c r="J11" s="6"/>
      <c r="K11" s="9"/>
      <c r="L11" s="6"/>
      <c r="M11" s="6"/>
      <c r="N11" s="3"/>
      <c r="O11" s="4"/>
      <c r="Q11" s="59" t="s">
        <v>18</v>
      </c>
      <c r="R11" s="59"/>
      <c r="S11" s="59"/>
    </row>
    <row r="12" spans="10:17" ht="11.25" customHeight="1">
      <c r="J12" s="3"/>
      <c r="K12" s="3"/>
      <c r="L12" s="3"/>
      <c r="M12" s="3"/>
      <c r="N12" s="3"/>
      <c r="Q12" t="s">
        <v>12</v>
      </c>
    </row>
    <row r="13" ht="13.5">
      <c r="Q13" t="s">
        <v>12</v>
      </c>
    </row>
    <row r="14" spans="4:19" ht="21">
      <c r="D14" s="34">
        <v>39</v>
      </c>
      <c r="R14" s="35">
        <v>39</v>
      </c>
      <c r="S14" s="34">
        <v>20</v>
      </c>
    </row>
    <row r="15" spans="4:19" ht="13.5" customHeight="1">
      <c r="D15" s="93" t="s">
        <v>103</v>
      </c>
      <c r="R15" s="90" t="s">
        <v>124</v>
      </c>
      <c r="S15" s="93" t="s">
        <v>103</v>
      </c>
    </row>
    <row r="16" spans="4:19" ht="13.5" customHeight="1">
      <c r="D16" s="93"/>
      <c r="R16" s="90"/>
      <c r="S16" s="93"/>
    </row>
    <row r="17" spans="4:19" ht="13.5" customHeight="1">
      <c r="D17" s="93"/>
      <c r="E17" s="94"/>
      <c r="Q17" s="94"/>
      <c r="R17" s="90"/>
      <c r="S17" s="93"/>
    </row>
    <row r="18" spans="4:19" ht="13.5" customHeight="1">
      <c r="D18" s="93"/>
      <c r="E18" s="94"/>
      <c r="Q18" s="94"/>
      <c r="R18" s="90"/>
      <c r="S18" s="93"/>
    </row>
    <row r="19" spans="4:19" ht="21">
      <c r="D19" s="34">
        <v>9</v>
      </c>
      <c r="R19" s="35">
        <v>9</v>
      </c>
      <c r="S19" s="34">
        <v>0</v>
      </c>
    </row>
    <row r="20" ht="13.5">
      <c r="R20" t="s">
        <v>12</v>
      </c>
    </row>
    <row r="22" spans="3:19" ht="13.5">
      <c r="C22" s="68" t="s">
        <v>0</v>
      </c>
      <c r="D22" s="68"/>
      <c r="E22" s="68"/>
      <c r="Q22" s="68" t="s">
        <v>0</v>
      </c>
      <c r="R22" s="68"/>
      <c r="S22" s="68"/>
    </row>
    <row r="23" spans="3:19" ht="9.75" customHeight="1">
      <c r="C23" s="68"/>
      <c r="D23" s="68"/>
      <c r="E23" s="68"/>
      <c r="Q23" s="68"/>
      <c r="R23" s="68"/>
      <c r="S23" s="68"/>
    </row>
    <row r="24" spans="3:19" ht="30.75" customHeight="1">
      <c r="C24" s="88" t="s">
        <v>77</v>
      </c>
      <c r="D24" s="89"/>
      <c r="E24" s="89"/>
      <c r="K24" s="29"/>
      <c r="P24" s="3"/>
      <c r="Q24" s="122" t="s">
        <v>88</v>
      </c>
      <c r="R24" s="122"/>
      <c r="S24" s="122"/>
    </row>
    <row r="25" spans="3:19" ht="11.25" customHeight="1">
      <c r="C25" s="69" t="s">
        <v>4</v>
      </c>
      <c r="D25" s="69"/>
      <c r="E25" s="69"/>
      <c r="H25" s="73">
        <v>2</v>
      </c>
      <c r="I25" s="73"/>
      <c r="J25" s="73" t="s">
        <v>124</v>
      </c>
      <c r="K25" s="73"/>
      <c r="L25" s="73"/>
      <c r="M25" s="73">
        <v>40</v>
      </c>
      <c r="N25" s="73"/>
      <c r="Q25" s="69" t="s">
        <v>4</v>
      </c>
      <c r="R25" s="69"/>
      <c r="S25" s="69"/>
    </row>
    <row r="26" spans="3:19" ht="9.75" customHeight="1">
      <c r="C26" s="68"/>
      <c r="D26" s="68"/>
      <c r="E26" s="68"/>
      <c r="G26" t="s">
        <v>12</v>
      </c>
      <c r="H26" s="73"/>
      <c r="I26" s="73"/>
      <c r="J26" s="73"/>
      <c r="K26" s="73"/>
      <c r="L26" s="73"/>
      <c r="M26" s="73"/>
      <c r="N26" s="73"/>
      <c r="Q26" s="68"/>
      <c r="R26" s="68"/>
      <c r="S26" s="68"/>
    </row>
    <row r="27" spans="3:19" ht="24" customHeight="1">
      <c r="C27" s="59" t="s">
        <v>18</v>
      </c>
      <c r="D27" s="59"/>
      <c r="E27" s="59"/>
      <c r="H27" s="73"/>
      <c r="I27" s="73"/>
      <c r="J27" s="73"/>
      <c r="K27" s="73"/>
      <c r="L27" s="73"/>
      <c r="M27" s="73"/>
      <c r="N27" s="73"/>
      <c r="P27" s="3"/>
      <c r="Q27" s="59" t="s">
        <v>28</v>
      </c>
      <c r="R27" s="59"/>
      <c r="S27" s="59"/>
    </row>
    <row r="28" ht="37.5" customHeight="1"/>
    <row r="29" spans="1:20" ht="22.5" customHeight="1">
      <c r="A29" s="5" t="s">
        <v>7</v>
      </c>
      <c r="B29" s="56" t="s">
        <v>0</v>
      </c>
      <c r="C29" s="56"/>
      <c r="D29" s="56"/>
      <c r="E29" s="56"/>
      <c r="F29" s="57" t="s">
        <v>1</v>
      </c>
      <c r="G29" s="57"/>
      <c r="H29" s="57"/>
      <c r="I29" s="57"/>
      <c r="J29" s="57" t="s">
        <v>9</v>
      </c>
      <c r="K29" s="57"/>
      <c r="L29" s="57"/>
      <c r="M29" s="57" t="s">
        <v>8</v>
      </c>
      <c r="N29" s="57"/>
      <c r="O29" s="57"/>
      <c r="P29" s="57"/>
      <c r="Q29" s="57" t="s">
        <v>2</v>
      </c>
      <c r="R29" s="57"/>
      <c r="S29" s="57" t="s">
        <v>3</v>
      </c>
      <c r="T29" s="57"/>
    </row>
    <row r="30" spans="1:20" ht="30" customHeight="1">
      <c r="A30" s="96">
        <v>1</v>
      </c>
      <c r="B30" s="97" t="str">
        <f>C8</f>
        <v>河野</v>
      </c>
      <c r="C30" s="98"/>
      <c r="D30" s="98"/>
      <c r="E30" s="99"/>
      <c r="F30" s="100" t="s">
        <v>109</v>
      </c>
      <c r="G30" s="101"/>
      <c r="H30" s="101"/>
      <c r="I30" s="102"/>
      <c r="J30" s="106">
        <v>47</v>
      </c>
      <c r="K30" s="106"/>
      <c r="L30" s="106"/>
      <c r="M30" s="106">
        <v>59</v>
      </c>
      <c r="N30" s="106"/>
      <c r="O30" s="106"/>
      <c r="P30" s="106"/>
      <c r="Q30" s="106">
        <v>-12</v>
      </c>
      <c r="R30" s="106"/>
      <c r="S30" s="106">
        <v>2</v>
      </c>
      <c r="T30" s="106"/>
    </row>
    <row r="31" spans="1:21" ht="30" customHeight="1">
      <c r="A31" s="45"/>
      <c r="B31" s="107" t="str">
        <f>C11</f>
        <v>松山市</v>
      </c>
      <c r="C31" s="108"/>
      <c r="D31" s="108"/>
      <c r="E31" s="109"/>
      <c r="F31" s="103"/>
      <c r="G31" s="104"/>
      <c r="H31" s="104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t="s">
        <v>12</v>
      </c>
    </row>
    <row r="32" spans="1:20" ht="30" customHeight="1">
      <c r="A32" s="96">
        <v>2</v>
      </c>
      <c r="B32" s="110" t="str">
        <f>Q8</f>
        <v>湯山</v>
      </c>
      <c r="C32" s="111"/>
      <c r="D32" s="111"/>
      <c r="E32" s="112"/>
      <c r="F32" s="100" t="s">
        <v>108</v>
      </c>
      <c r="G32" s="101"/>
      <c r="H32" s="101"/>
      <c r="I32" s="102"/>
      <c r="J32" s="106">
        <v>70</v>
      </c>
      <c r="K32" s="106"/>
      <c r="L32" s="106"/>
      <c r="M32" s="106">
        <v>8</v>
      </c>
      <c r="N32" s="106"/>
      <c r="O32" s="106"/>
      <c r="P32" s="106"/>
      <c r="Q32" s="106">
        <v>62</v>
      </c>
      <c r="R32" s="106"/>
      <c r="S32" s="106">
        <v>1</v>
      </c>
      <c r="T32" s="106"/>
    </row>
    <row r="33" spans="1:20" ht="30" customHeight="1">
      <c r="A33" s="45"/>
      <c r="B33" s="113" t="str">
        <f>Q11</f>
        <v>松山市</v>
      </c>
      <c r="C33" s="114"/>
      <c r="D33" s="114"/>
      <c r="E33" s="115"/>
      <c r="F33" s="103"/>
      <c r="G33" s="104"/>
      <c r="H33" s="104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ht="34.5" customHeight="1">
      <c r="A34" s="96">
        <v>3</v>
      </c>
      <c r="B34" s="97" t="str">
        <f>Q24</f>
        <v>三芳（オープン参加）</v>
      </c>
      <c r="C34" s="98"/>
      <c r="D34" s="98"/>
      <c r="E34" s="99"/>
      <c r="F34" s="100" t="s">
        <v>16</v>
      </c>
      <c r="G34" s="101"/>
      <c r="H34" s="101"/>
      <c r="I34" s="102"/>
      <c r="J34" s="106" t="s">
        <v>12</v>
      </c>
      <c r="K34" s="106"/>
      <c r="L34" s="106"/>
      <c r="M34" s="106" t="s">
        <v>12</v>
      </c>
      <c r="N34" s="106"/>
      <c r="O34" s="106"/>
      <c r="P34" s="106"/>
      <c r="Q34" s="106" t="s">
        <v>12</v>
      </c>
      <c r="R34" s="106"/>
      <c r="S34" s="106" t="s">
        <v>14</v>
      </c>
      <c r="T34" s="106"/>
    </row>
    <row r="35" spans="1:20" ht="30" customHeight="1">
      <c r="A35" s="45"/>
      <c r="B35" s="107" t="str">
        <f>Q27</f>
        <v>西条市</v>
      </c>
      <c r="C35" s="108"/>
      <c r="D35" s="108"/>
      <c r="E35" s="109"/>
      <c r="F35" s="103"/>
      <c r="G35" s="104"/>
      <c r="H35" s="104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1:20" ht="30" customHeight="1">
      <c r="A36" s="96">
        <v>4</v>
      </c>
      <c r="B36" s="97" t="str">
        <f>C24</f>
        <v>湯築</v>
      </c>
      <c r="C36" s="98"/>
      <c r="D36" s="98"/>
      <c r="E36" s="99"/>
      <c r="F36" s="100" t="s">
        <v>110</v>
      </c>
      <c r="G36" s="101"/>
      <c r="H36" s="101"/>
      <c r="I36" s="102"/>
      <c r="J36" s="106">
        <v>11</v>
      </c>
      <c r="K36" s="106"/>
      <c r="L36" s="106"/>
      <c r="M36" s="106">
        <v>79</v>
      </c>
      <c r="N36" s="106"/>
      <c r="O36" s="106"/>
      <c r="P36" s="106"/>
      <c r="Q36" s="106">
        <v>-68</v>
      </c>
      <c r="R36" s="106"/>
      <c r="S36" s="106">
        <v>3</v>
      </c>
      <c r="T36" s="106"/>
    </row>
    <row r="37" spans="1:20" ht="30" customHeight="1">
      <c r="A37" s="45"/>
      <c r="B37" s="107" t="str">
        <f>C27</f>
        <v>松山市</v>
      </c>
      <c r="C37" s="108"/>
      <c r="D37" s="108"/>
      <c r="E37" s="109"/>
      <c r="F37" s="103"/>
      <c r="G37" s="104"/>
      <c r="H37" s="104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</sheetData>
  <sheetProtection/>
  <mergeCells count="68">
    <mergeCell ref="B37:E37"/>
    <mergeCell ref="Q34:R35"/>
    <mergeCell ref="S34:T35"/>
    <mergeCell ref="B35:E35"/>
    <mergeCell ref="A36:A37"/>
    <mergeCell ref="B36:E36"/>
    <mergeCell ref="F36:I37"/>
    <mergeCell ref="J36:L37"/>
    <mergeCell ref="M36:P37"/>
    <mergeCell ref="Q36:R37"/>
    <mergeCell ref="S36:T37"/>
    <mergeCell ref="B33:E33"/>
    <mergeCell ref="A34:A35"/>
    <mergeCell ref="B34:E34"/>
    <mergeCell ref="F34:I35"/>
    <mergeCell ref="J34:L35"/>
    <mergeCell ref="M34:P35"/>
    <mergeCell ref="Q30:R31"/>
    <mergeCell ref="S30:T31"/>
    <mergeCell ref="B31:E31"/>
    <mergeCell ref="A32:A33"/>
    <mergeCell ref="B32:E32"/>
    <mergeCell ref="F32:I33"/>
    <mergeCell ref="J32:L33"/>
    <mergeCell ref="M32:P33"/>
    <mergeCell ref="Q32:R33"/>
    <mergeCell ref="S32:T33"/>
    <mergeCell ref="J25:L27"/>
    <mergeCell ref="A30:A31"/>
    <mergeCell ref="B30:E30"/>
    <mergeCell ref="F30:I31"/>
    <mergeCell ref="J30:L31"/>
    <mergeCell ref="M30:P31"/>
    <mergeCell ref="B29:E29"/>
    <mergeCell ref="F29:I29"/>
    <mergeCell ref="J29:L29"/>
    <mergeCell ref="M29:P29"/>
    <mergeCell ref="Q29:R29"/>
    <mergeCell ref="S29:T29"/>
    <mergeCell ref="C22:E23"/>
    <mergeCell ref="Q22:S23"/>
    <mergeCell ref="C24:E24"/>
    <mergeCell ref="Q24:S24"/>
    <mergeCell ref="C25:E26"/>
    <mergeCell ref="Q25:S26"/>
    <mergeCell ref="M25:N27"/>
    <mergeCell ref="C27:E27"/>
    <mergeCell ref="Q27:S27"/>
    <mergeCell ref="H25:I27"/>
    <mergeCell ref="C9:E10"/>
    <mergeCell ref="Q9:S10"/>
    <mergeCell ref="C11:E11"/>
    <mergeCell ref="Q11:S11"/>
    <mergeCell ref="D15:D18"/>
    <mergeCell ref="R15:R18"/>
    <mergeCell ref="E17:E18"/>
    <mergeCell ref="Q17:Q18"/>
    <mergeCell ref="S15:S18"/>
    <mergeCell ref="A1:T1"/>
    <mergeCell ref="A2:T2"/>
    <mergeCell ref="A3:T3"/>
    <mergeCell ref="C6:E7"/>
    <mergeCell ref="Q6:S7"/>
    <mergeCell ref="C8:E8"/>
    <mergeCell ref="H8:I8"/>
    <mergeCell ref="J8:L8"/>
    <mergeCell ref="M8:N8"/>
    <mergeCell ref="Q8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2015-07-28T09:10:01Z</dcterms:created>
  <dcterms:modified xsi:type="dcterms:W3CDTF">2015-07-28T09:10:05Z</dcterms:modified>
  <cp:category/>
  <cp:version/>
  <cp:contentType/>
  <cp:contentStatus/>
</cp:coreProperties>
</file>